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Calendar 2020\"/>
    </mc:Choice>
  </mc:AlternateContent>
  <xr:revisionPtr revIDLastSave="0" documentId="8_{100A39BD-5182-458E-B25E-8C035F20A20A}" xr6:coauthVersionLast="41" xr6:coauthVersionMax="41" xr10:uidLastSave="{00000000-0000-0000-0000-000000000000}"/>
  <bookViews>
    <workbookView xWindow="-120" yWindow="-120" windowWidth="24240" windowHeight="13140" firstSheet="2" activeTab="3" xr2:uid="{00000000-000D-0000-FFFF-FFFF00000000}"/>
  </bookViews>
  <sheets>
    <sheet name="All Dates" sheetId="1" r:id="rId1"/>
    <sheet name="Birthday Counter" sheetId="2" r:id="rId2"/>
    <sheet name="school terms" sheetId="3" r:id="rId3"/>
    <sheet name="Sheet1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90" i="2" l="1"/>
  <c r="O290" i="2"/>
  <c r="P290" i="2"/>
  <c r="Q290" i="2"/>
  <c r="W18" i="2"/>
  <c r="U168" i="2"/>
  <c r="N363" i="2"/>
  <c r="O363" i="2"/>
  <c r="P363" i="2"/>
  <c r="Q363" i="2"/>
  <c r="R363" i="2"/>
  <c r="N364" i="2"/>
  <c r="O364" i="2"/>
  <c r="P364" i="2"/>
  <c r="Q364" i="2"/>
  <c r="N365" i="2"/>
  <c r="O365" i="2"/>
  <c r="P365" i="2"/>
  <c r="Q365" i="2"/>
  <c r="N366" i="2"/>
  <c r="O366" i="2"/>
  <c r="P366" i="2"/>
  <c r="Q366" i="2"/>
  <c r="W8" i="2"/>
  <c r="U44" i="2"/>
  <c r="Q362" i="2"/>
  <c r="P362" i="2"/>
  <c r="O362" i="2"/>
  <c r="N362" i="2"/>
  <c r="Q361" i="2"/>
  <c r="P361" i="2"/>
  <c r="O361" i="2"/>
  <c r="N361" i="2"/>
  <c r="Q360" i="2"/>
  <c r="P360" i="2"/>
  <c r="O360" i="2"/>
  <c r="N360" i="2"/>
  <c r="Q359" i="2"/>
  <c r="P359" i="2"/>
  <c r="O359" i="2"/>
  <c r="N359" i="2"/>
  <c r="Q358" i="2"/>
  <c r="P358" i="2"/>
  <c r="O358" i="2"/>
  <c r="N358" i="2"/>
  <c r="Q357" i="2"/>
  <c r="P357" i="2"/>
  <c r="O357" i="2"/>
  <c r="N357" i="2"/>
  <c r="Q356" i="2"/>
  <c r="P356" i="2"/>
  <c r="O356" i="2"/>
  <c r="N356" i="2"/>
  <c r="Q355" i="2"/>
  <c r="P355" i="2"/>
  <c r="O355" i="2"/>
  <c r="N355" i="2"/>
  <c r="Q354" i="2"/>
  <c r="P354" i="2"/>
  <c r="O354" i="2"/>
  <c r="N354" i="2"/>
  <c r="Q353" i="2"/>
  <c r="P353" i="2"/>
  <c r="O353" i="2"/>
  <c r="N353" i="2"/>
  <c r="Q352" i="2"/>
  <c r="P352" i="2"/>
  <c r="O352" i="2"/>
  <c r="N352" i="2"/>
  <c r="Q351" i="2"/>
  <c r="P351" i="2"/>
  <c r="O351" i="2"/>
  <c r="N351" i="2"/>
  <c r="Q350" i="2"/>
  <c r="P350" i="2"/>
  <c r="O350" i="2"/>
  <c r="N350" i="2"/>
  <c r="Q349" i="2"/>
  <c r="P349" i="2"/>
  <c r="O349" i="2"/>
  <c r="N349" i="2"/>
  <c r="Q348" i="2"/>
  <c r="P348" i="2"/>
  <c r="O348" i="2"/>
  <c r="N348" i="2"/>
  <c r="Q347" i="2"/>
  <c r="P347" i="2"/>
  <c r="O347" i="2"/>
  <c r="N347" i="2"/>
  <c r="Q346" i="2"/>
  <c r="P346" i="2"/>
  <c r="O346" i="2"/>
  <c r="N346" i="2"/>
  <c r="Q345" i="2"/>
  <c r="P345" i="2"/>
  <c r="O345" i="2"/>
  <c r="N345" i="2"/>
  <c r="Q344" i="2"/>
  <c r="P344" i="2"/>
  <c r="O344" i="2"/>
  <c r="N344" i="2"/>
  <c r="Q343" i="2"/>
  <c r="P343" i="2"/>
  <c r="O343" i="2"/>
  <c r="N343" i="2"/>
  <c r="Q342" i="2"/>
  <c r="P342" i="2"/>
  <c r="O342" i="2"/>
  <c r="N342" i="2"/>
  <c r="Q341" i="2"/>
  <c r="P341" i="2"/>
  <c r="O341" i="2"/>
  <c r="N341" i="2"/>
  <c r="Q340" i="2"/>
  <c r="P340" i="2"/>
  <c r="O340" i="2"/>
  <c r="N340" i="2"/>
  <c r="Q339" i="2"/>
  <c r="P339" i="2"/>
  <c r="O339" i="2"/>
  <c r="N339" i="2"/>
  <c r="Q338" i="2"/>
  <c r="P338" i="2"/>
  <c r="O338" i="2"/>
  <c r="N338" i="2"/>
  <c r="Q337" i="2"/>
  <c r="P337" i="2"/>
  <c r="O337" i="2"/>
  <c r="N337" i="2"/>
  <c r="Q336" i="2"/>
  <c r="P336" i="2"/>
  <c r="O336" i="2"/>
  <c r="N336" i="2"/>
  <c r="Q335" i="2"/>
  <c r="P335" i="2"/>
  <c r="O335" i="2"/>
  <c r="N335" i="2"/>
  <c r="Q334" i="2"/>
  <c r="P334" i="2"/>
  <c r="O334" i="2"/>
  <c r="N334" i="2"/>
  <c r="Q333" i="2"/>
  <c r="P333" i="2"/>
  <c r="O333" i="2"/>
  <c r="N333" i="2"/>
  <c r="Q332" i="2"/>
  <c r="P332" i="2"/>
  <c r="O332" i="2"/>
  <c r="N332" i="2"/>
  <c r="Q331" i="2"/>
  <c r="P331" i="2"/>
  <c r="O331" i="2"/>
  <c r="N331" i="2"/>
  <c r="Q330" i="2"/>
  <c r="P330" i="2"/>
  <c r="O330" i="2"/>
  <c r="N330" i="2"/>
  <c r="Q329" i="2"/>
  <c r="P329" i="2"/>
  <c r="O329" i="2"/>
  <c r="N329" i="2"/>
  <c r="Q328" i="2"/>
  <c r="P328" i="2"/>
  <c r="O328" i="2"/>
  <c r="N328" i="2"/>
  <c r="Q327" i="2"/>
  <c r="P327" i="2"/>
  <c r="O327" i="2"/>
  <c r="N327" i="2"/>
  <c r="Q326" i="2"/>
  <c r="P326" i="2"/>
  <c r="O326" i="2"/>
  <c r="N326" i="2"/>
  <c r="Q325" i="2"/>
  <c r="P325" i="2"/>
  <c r="O325" i="2"/>
  <c r="N325" i="2"/>
  <c r="Q324" i="2"/>
  <c r="P324" i="2"/>
  <c r="O324" i="2"/>
  <c r="N324" i="2"/>
  <c r="Q323" i="2"/>
  <c r="P323" i="2"/>
  <c r="O323" i="2"/>
  <c r="N323" i="2"/>
  <c r="Q322" i="2"/>
  <c r="P322" i="2"/>
  <c r="O322" i="2"/>
  <c r="N322" i="2"/>
  <c r="Q321" i="2"/>
  <c r="P321" i="2"/>
  <c r="O321" i="2"/>
  <c r="N321" i="2"/>
  <c r="Q320" i="2"/>
  <c r="P320" i="2"/>
  <c r="O320" i="2"/>
  <c r="N320" i="2"/>
  <c r="Q319" i="2"/>
  <c r="P319" i="2"/>
  <c r="O319" i="2"/>
  <c r="N319" i="2"/>
  <c r="Q318" i="2"/>
  <c r="P318" i="2"/>
  <c r="O318" i="2"/>
  <c r="N318" i="2"/>
  <c r="Q317" i="2"/>
  <c r="P317" i="2"/>
  <c r="O317" i="2"/>
  <c r="N317" i="2"/>
  <c r="Q316" i="2"/>
  <c r="P316" i="2"/>
  <c r="O316" i="2"/>
  <c r="N316" i="2"/>
  <c r="Q315" i="2"/>
  <c r="P315" i="2"/>
  <c r="O315" i="2"/>
  <c r="N315" i="2"/>
  <c r="Q314" i="2"/>
  <c r="P314" i="2"/>
  <c r="O314" i="2"/>
  <c r="N314" i="2"/>
  <c r="Q313" i="2"/>
  <c r="P313" i="2"/>
  <c r="O313" i="2"/>
  <c r="N313" i="2"/>
  <c r="Q312" i="2"/>
  <c r="P312" i="2"/>
  <c r="O312" i="2"/>
  <c r="N312" i="2"/>
  <c r="Q311" i="2"/>
  <c r="P311" i="2"/>
  <c r="O311" i="2"/>
  <c r="N311" i="2"/>
  <c r="Q310" i="2"/>
  <c r="P310" i="2"/>
  <c r="O310" i="2"/>
  <c r="N310" i="2"/>
  <c r="Q309" i="2"/>
  <c r="P309" i="2"/>
  <c r="O309" i="2"/>
  <c r="N309" i="2"/>
  <c r="Q308" i="2"/>
  <c r="P308" i="2"/>
  <c r="O308" i="2"/>
  <c r="N308" i="2"/>
  <c r="Q307" i="2"/>
  <c r="P307" i="2"/>
  <c r="O307" i="2"/>
  <c r="N307" i="2"/>
  <c r="Q306" i="2"/>
  <c r="P306" i="2"/>
  <c r="O306" i="2"/>
  <c r="N306" i="2"/>
  <c r="Q305" i="2"/>
  <c r="P305" i="2"/>
  <c r="O305" i="2"/>
  <c r="N305" i="2"/>
  <c r="Q304" i="2"/>
  <c r="P304" i="2"/>
  <c r="O304" i="2"/>
  <c r="N304" i="2"/>
  <c r="Q303" i="2"/>
  <c r="P303" i="2"/>
  <c r="O303" i="2"/>
  <c r="N303" i="2"/>
  <c r="Q302" i="2"/>
  <c r="P302" i="2"/>
  <c r="O302" i="2"/>
  <c r="N302" i="2"/>
  <c r="Q301" i="2"/>
  <c r="P301" i="2"/>
  <c r="O301" i="2"/>
  <c r="N301" i="2"/>
  <c r="Q300" i="2"/>
  <c r="P300" i="2"/>
  <c r="O300" i="2"/>
  <c r="N300" i="2"/>
  <c r="Q299" i="2"/>
  <c r="P299" i="2"/>
  <c r="O299" i="2"/>
  <c r="N299" i="2"/>
  <c r="Q298" i="2"/>
  <c r="P298" i="2"/>
  <c r="O298" i="2"/>
  <c r="N298" i="2"/>
  <c r="Q297" i="2"/>
  <c r="P297" i="2"/>
  <c r="O297" i="2"/>
  <c r="N297" i="2"/>
  <c r="Q296" i="2"/>
  <c r="P296" i="2"/>
  <c r="O296" i="2"/>
  <c r="N296" i="2"/>
  <c r="Q295" i="2"/>
  <c r="P295" i="2"/>
  <c r="O295" i="2"/>
  <c r="N295" i="2"/>
  <c r="Q294" i="2"/>
  <c r="P294" i="2"/>
  <c r="O294" i="2"/>
  <c r="N294" i="2"/>
  <c r="Q293" i="2"/>
  <c r="P293" i="2"/>
  <c r="O293" i="2"/>
  <c r="N293" i="2"/>
  <c r="Q292" i="2"/>
  <c r="P292" i="2"/>
  <c r="O292" i="2"/>
  <c r="N292" i="2"/>
  <c r="Q291" i="2"/>
  <c r="P291" i="2"/>
  <c r="O291" i="2"/>
  <c r="N291" i="2"/>
  <c r="Q289" i="2"/>
  <c r="P289" i="2"/>
  <c r="O289" i="2"/>
  <c r="N289" i="2"/>
  <c r="Q288" i="2"/>
  <c r="P288" i="2"/>
  <c r="O288" i="2"/>
  <c r="N288" i="2"/>
  <c r="Q287" i="2"/>
  <c r="P287" i="2"/>
  <c r="O287" i="2"/>
  <c r="N287" i="2"/>
  <c r="Q286" i="2"/>
  <c r="P286" i="2"/>
  <c r="O286" i="2"/>
  <c r="N286" i="2"/>
  <c r="Q285" i="2"/>
  <c r="P285" i="2"/>
  <c r="O285" i="2"/>
  <c r="N285" i="2"/>
  <c r="Q284" i="2"/>
  <c r="P284" i="2"/>
  <c r="O284" i="2"/>
  <c r="N284" i="2"/>
  <c r="Q283" i="2"/>
  <c r="P283" i="2"/>
  <c r="O283" i="2"/>
  <c r="N283" i="2"/>
  <c r="Q282" i="2"/>
  <c r="P282" i="2"/>
  <c r="O282" i="2"/>
  <c r="N282" i="2"/>
  <c r="Q281" i="2"/>
  <c r="P281" i="2"/>
  <c r="O281" i="2"/>
  <c r="N281" i="2"/>
  <c r="Q280" i="2"/>
  <c r="P280" i="2"/>
  <c r="O280" i="2"/>
  <c r="N280" i="2"/>
  <c r="Q279" i="2"/>
  <c r="P279" i="2"/>
  <c r="O279" i="2"/>
  <c r="N279" i="2"/>
  <c r="Q278" i="2"/>
  <c r="P278" i="2"/>
  <c r="O278" i="2"/>
  <c r="N278" i="2"/>
  <c r="Q277" i="2"/>
  <c r="P277" i="2"/>
  <c r="O277" i="2"/>
  <c r="N277" i="2"/>
  <c r="Q276" i="2"/>
  <c r="P276" i="2"/>
  <c r="O276" i="2"/>
  <c r="N276" i="2"/>
  <c r="Q275" i="2"/>
  <c r="P275" i="2"/>
  <c r="O275" i="2"/>
  <c r="N275" i="2"/>
  <c r="Q274" i="2"/>
  <c r="P274" i="2"/>
  <c r="O274" i="2"/>
  <c r="N274" i="2"/>
  <c r="Q273" i="2"/>
  <c r="P273" i="2"/>
  <c r="O273" i="2"/>
  <c r="N273" i="2"/>
  <c r="Q272" i="2"/>
  <c r="P272" i="2"/>
  <c r="O272" i="2"/>
  <c r="N272" i="2"/>
  <c r="Q271" i="2"/>
  <c r="P271" i="2"/>
  <c r="O271" i="2"/>
  <c r="N271" i="2"/>
  <c r="Q270" i="2"/>
  <c r="P270" i="2"/>
  <c r="O270" i="2"/>
  <c r="N270" i="2"/>
  <c r="Q269" i="2"/>
  <c r="P269" i="2"/>
  <c r="O269" i="2"/>
  <c r="N269" i="2"/>
  <c r="Q268" i="2"/>
  <c r="P268" i="2"/>
  <c r="O268" i="2"/>
  <c r="N268" i="2"/>
  <c r="Q267" i="2"/>
  <c r="P267" i="2"/>
  <c r="O267" i="2"/>
  <c r="N267" i="2"/>
  <c r="Q266" i="2"/>
  <c r="P266" i="2"/>
  <c r="O266" i="2"/>
  <c r="N266" i="2"/>
  <c r="Q265" i="2"/>
  <c r="P265" i="2"/>
  <c r="O265" i="2"/>
  <c r="N265" i="2"/>
  <c r="Q264" i="2"/>
  <c r="P264" i="2"/>
  <c r="O264" i="2"/>
  <c r="N264" i="2"/>
  <c r="Q263" i="2"/>
  <c r="P263" i="2"/>
  <c r="O263" i="2"/>
  <c r="N263" i="2"/>
  <c r="Q262" i="2"/>
  <c r="P262" i="2"/>
  <c r="O262" i="2"/>
  <c r="N262" i="2"/>
  <c r="Q261" i="2"/>
  <c r="P261" i="2"/>
  <c r="O261" i="2"/>
  <c r="N261" i="2"/>
  <c r="Q260" i="2"/>
  <c r="P260" i="2"/>
  <c r="O260" i="2"/>
  <c r="N260" i="2"/>
  <c r="Q259" i="2"/>
  <c r="P259" i="2"/>
  <c r="O259" i="2"/>
  <c r="N259" i="2"/>
  <c r="Q258" i="2"/>
  <c r="P258" i="2"/>
  <c r="O258" i="2"/>
  <c r="N258" i="2"/>
  <c r="Q257" i="2"/>
  <c r="P257" i="2"/>
  <c r="O257" i="2"/>
  <c r="N257" i="2"/>
  <c r="Q256" i="2"/>
  <c r="P256" i="2"/>
  <c r="O256" i="2"/>
  <c r="N256" i="2"/>
  <c r="Q255" i="2"/>
  <c r="P255" i="2"/>
  <c r="O255" i="2"/>
  <c r="N255" i="2"/>
  <c r="Q254" i="2"/>
  <c r="P254" i="2"/>
  <c r="O254" i="2"/>
  <c r="N254" i="2"/>
  <c r="Q253" i="2"/>
  <c r="P253" i="2"/>
  <c r="O253" i="2"/>
  <c r="N253" i="2"/>
  <c r="Q252" i="2"/>
  <c r="P252" i="2"/>
  <c r="O252" i="2"/>
  <c r="N252" i="2"/>
  <c r="Q251" i="2"/>
  <c r="P251" i="2"/>
  <c r="O251" i="2"/>
  <c r="N251" i="2"/>
  <c r="Q250" i="2"/>
  <c r="P250" i="2"/>
  <c r="O250" i="2"/>
  <c r="N250" i="2"/>
  <c r="Q249" i="2"/>
  <c r="P249" i="2"/>
  <c r="O249" i="2"/>
  <c r="N249" i="2"/>
  <c r="Q248" i="2"/>
  <c r="P248" i="2"/>
  <c r="O248" i="2"/>
  <c r="N248" i="2"/>
  <c r="Q247" i="2"/>
  <c r="P247" i="2"/>
  <c r="O247" i="2"/>
  <c r="N247" i="2"/>
  <c r="Q246" i="2"/>
  <c r="P246" i="2"/>
  <c r="O246" i="2"/>
  <c r="N246" i="2"/>
  <c r="Q245" i="2"/>
  <c r="P245" i="2"/>
  <c r="O245" i="2"/>
  <c r="N245" i="2"/>
  <c r="Q244" i="2"/>
  <c r="P244" i="2"/>
  <c r="O244" i="2"/>
  <c r="N244" i="2"/>
  <c r="Q243" i="2"/>
  <c r="P243" i="2"/>
  <c r="O243" i="2"/>
  <c r="N243" i="2"/>
  <c r="Q242" i="2"/>
  <c r="P242" i="2"/>
  <c r="O242" i="2"/>
  <c r="N242" i="2"/>
  <c r="Q241" i="2"/>
  <c r="P241" i="2"/>
  <c r="O241" i="2"/>
  <c r="N241" i="2"/>
  <c r="Q240" i="2"/>
  <c r="P240" i="2"/>
  <c r="O240" i="2"/>
  <c r="N240" i="2"/>
  <c r="Q239" i="2"/>
  <c r="P239" i="2"/>
  <c r="O239" i="2"/>
  <c r="N239" i="2"/>
  <c r="Q238" i="2"/>
  <c r="P238" i="2"/>
  <c r="O238" i="2"/>
  <c r="N238" i="2"/>
  <c r="Q237" i="2"/>
  <c r="P237" i="2"/>
  <c r="O237" i="2"/>
  <c r="N237" i="2"/>
  <c r="Q236" i="2"/>
  <c r="P236" i="2"/>
  <c r="O236" i="2"/>
  <c r="N236" i="2"/>
  <c r="Q235" i="2"/>
  <c r="P235" i="2"/>
  <c r="O235" i="2"/>
  <c r="N235" i="2"/>
  <c r="Q234" i="2"/>
  <c r="P234" i="2"/>
  <c r="O234" i="2"/>
  <c r="N234" i="2"/>
  <c r="Q233" i="2"/>
  <c r="P233" i="2"/>
  <c r="O233" i="2"/>
  <c r="N233" i="2"/>
  <c r="Q232" i="2"/>
  <c r="P232" i="2"/>
  <c r="O232" i="2"/>
  <c r="N232" i="2"/>
  <c r="Q231" i="2"/>
  <c r="P231" i="2"/>
  <c r="O231" i="2"/>
  <c r="N231" i="2"/>
  <c r="Q230" i="2"/>
  <c r="P230" i="2"/>
  <c r="O230" i="2"/>
  <c r="N230" i="2"/>
  <c r="Q229" i="2"/>
  <c r="P229" i="2"/>
  <c r="O229" i="2"/>
  <c r="N229" i="2"/>
  <c r="Q228" i="2"/>
  <c r="P228" i="2"/>
  <c r="O228" i="2"/>
  <c r="N228" i="2"/>
  <c r="Q227" i="2"/>
  <c r="P227" i="2"/>
  <c r="O227" i="2"/>
  <c r="N227" i="2"/>
  <c r="Q226" i="2"/>
  <c r="P226" i="2"/>
  <c r="O226" i="2"/>
  <c r="N226" i="2"/>
  <c r="Q225" i="2"/>
  <c r="P225" i="2"/>
  <c r="O225" i="2"/>
  <c r="N225" i="2"/>
  <c r="Q224" i="2"/>
  <c r="P224" i="2"/>
  <c r="O224" i="2"/>
  <c r="N224" i="2"/>
  <c r="Q223" i="2"/>
  <c r="P223" i="2"/>
  <c r="O223" i="2"/>
  <c r="N223" i="2"/>
  <c r="Q222" i="2"/>
  <c r="P222" i="2"/>
  <c r="O222" i="2"/>
  <c r="N222" i="2"/>
  <c r="Q221" i="2"/>
  <c r="P221" i="2"/>
  <c r="O221" i="2"/>
  <c r="N221" i="2"/>
  <c r="Q220" i="2"/>
  <c r="P220" i="2"/>
  <c r="O220" i="2"/>
  <c r="N220" i="2"/>
  <c r="Q219" i="2"/>
  <c r="P219" i="2"/>
  <c r="O219" i="2"/>
  <c r="N219" i="2"/>
  <c r="Q218" i="2"/>
  <c r="P218" i="2"/>
  <c r="O218" i="2"/>
  <c r="N218" i="2"/>
  <c r="Q217" i="2"/>
  <c r="P217" i="2"/>
  <c r="O217" i="2"/>
  <c r="N217" i="2"/>
  <c r="Q216" i="2"/>
  <c r="P216" i="2"/>
  <c r="O216" i="2"/>
  <c r="N216" i="2"/>
  <c r="Q215" i="2"/>
  <c r="P215" i="2"/>
  <c r="O215" i="2"/>
  <c r="N215" i="2"/>
  <c r="Q214" i="2"/>
  <c r="P214" i="2"/>
  <c r="O214" i="2"/>
  <c r="N214" i="2"/>
  <c r="Q213" i="2"/>
  <c r="P213" i="2"/>
  <c r="O213" i="2"/>
  <c r="N213" i="2"/>
  <c r="Q212" i="2"/>
  <c r="P212" i="2"/>
  <c r="O212" i="2"/>
  <c r="N212" i="2"/>
  <c r="Q211" i="2"/>
  <c r="P211" i="2"/>
  <c r="O211" i="2"/>
  <c r="N211" i="2"/>
  <c r="Q210" i="2"/>
  <c r="P210" i="2"/>
  <c r="O210" i="2"/>
  <c r="N210" i="2"/>
  <c r="Q209" i="2"/>
  <c r="P209" i="2"/>
  <c r="O209" i="2"/>
  <c r="N209" i="2"/>
  <c r="Q208" i="2"/>
  <c r="P208" i="2"/>
  <c r="O208" i="2"/>
  <c r="N208" i="2"/>
  <c r="Q207" i="2"/>
  <c r="P207" i="2"/>
  <c r="O207" i="2"/>
  <c r="N207" i="2"/>
  <c r="Q206" i="2"/>
  <c r="P206" i="2"/>
  <c r="O206" i="2"/>
  <c r="N206" i="2"/>
  <c r="Q205" i="2"/>
  <c r="P205" i="2"/>
  <c r="O205" i="2"/>
  <c r="N205" i="2"/>
  <c r="Q204" i="2"/>
  <c r="P204" i="2"/>
  <c r="O204" i="2"/>
  <c r="N204" i="2"/>
  <c r="Q203" i="2"/>
  <c r="P203" i="2"/>
  <c r="O203" i="2"/>
  <c r="N203" i="2"/>
  <c r="Q202" i="2"/>
  <c r="P202" i="2"/>
  <c r="O202" i="2"/>
  <c r="N202" i="2"/>
  <c r="Q201" i="2"/>
  <c r="P201" i="2"/>
  <c r="O201" i="2"/>
  <c r="N201" i="2"/>
  <c r="Q200" i="2"/>
  <c r="P200" i="2"/>
  <c r="O200" i="2"/>
  <c r="N200" i="2"/>
  <c r="Q199" i="2"/>
  <c r="P199" i="2"/>
  <c r="O199" i="2"/>
  <c r="N199" i="2"/>
  <c r="Q198" i="2"/>
  <c r="P198" i="2"/>
  <c r="O198" i="2"/>
  <c r="N198" i="2"/>
  <c r="Q197" i="2"/>
  <c r="P197" i="2"/>
  <c r="O197" i="2"/>
  <c r="N197" i="2"/>
  <c r="Q196" i="2"/>
  <c r="P196" i="2"/>
  <c r="O196" i="2"/>
  <c r="N196" i="2"/>
  <c r="Q195" i="2"/>
  <c r="P195" i="2"/>
  <c r="O195" i="2"/>
  <c r="N195" i="2"/>
  <c r="Q194" i="2"/>
  <c r="P194" i="2"/>
  <c r="O194" i="2"/>
  <c r="N194" i="2"/>
  <c r="Q193" i="2"/>
  <c r="P193" i="2"/>
  <c r="O193" i="2"/>
  <c r="N193" i="2"/>
  <c r="Q192" i="2"/>
  <c r="P192" i="2"/>
  <c r="O192" i="2"/>
  <c r="N192" i="2"/>
  <c r="Q191" i="2"/>
  <c r="P191" i="2"/>
  <c r="O191" i="2"/>
  <c r="N191" i="2"/>
  <c r="Q190" i="2"/>
  <c r="P190" i="2"/>
  <c r="O190" i="2"/>
  <c r="N190" i="2"/>
  <c r="Q189" i="2"/>
  <c r="P189" i="2"/>
  <c r="O189" i="2"/>
  <c r="N189" i="2"/>
  <c r="Q188" i="2"/>
  <c r="P188" i="2"/>
  <c r="O188" i="2"/>
  <c r="N188" i="2"/>
  <c r="Q187" i="2"/>
  <c r="P187" i="2"/>
  <c r="O187" i="2"/>
  <c r="N187" i="2"/>
  <c r="Q186" i="2"/>
  <c r="P186" i="2"/>
  <c r="O186" i="2"/>
  <c r="N186" i="2"/>
  <c r="Q185" i="2"/>
  <c r="P185" i="2"/>
  <c r="O185" i="2"/>
  <c r="N185" i="2"/>
  <c r="Q184" i="2"/>
  <c r="P184" i="2"/>
  <c r="O184" i="2"/>
  <c r="N184" i="2"/>
  <c r="Q183" i="2"/>
  <c r="P183" i="2"/>
  <c r="O183" i="2"/>
  <c r="N183" i="2"/>
  <c r="Q182" i="2"/>
  <c r="P182" i="2"/>
  <c r="O182" i="2"/>
  <c r="N182" i="2"/>
  <c r="Q181" i="2"/>
  <c r="P181" i="2"/>
  <c r="O181" i="2"/>
  <c r="N181" i="2"/>
  <c r="Q180" i="2"/>
  <c r="P180" i="2"/>
  <c r="O180" i="2"/>
  <c r="N180" i="2"/>
  <c r="Q179" i="2"/>
  <c r="P179" i="2"/>
  <c r="O179" i="2"/>
  <c r="N179" i="2"/>
  <c r="Q178" i="2"/>
  <c r="P178" i="2"/>
  <c r="O178" i="2"/>
  <c r="N178" i="2"/>
  <c r="Q177" i="2"/>
  <c r="P177" i="2"/>
  <c r="O177" i="2"/>
  <c r="N177" i="2"/>
  <c r="Q176" i="2"/>
  <c r="P176" i="2"/>
  <c r="O176" i="2"/>
  <c r="N176" i="2"/>
  <c r="Q175" i="2"/>
  <c r="P175" i="2"/>
  <c r="O175" i="2"/>
  <c r="N175" i="2"/>
  <c r="Q174" i="2"/>
  <c r="P174" i="2"/>
  <c r="O174" i="2"/>
  <c r="N174" i="2"/>
  <c r="Q173" i="2"/>
  <c r="P173" i="2"/>
  <c r="O173" i="2"/>
  <c r="N173" i="2"/>
  <c r="Q172" i="2"/>
  <c r="P172" i="2"/>
  <c r="O172" i="2"/>
  <c r="N172" i="2"/>
  <c r="Q171" i="2"/>
  <c r="P171" i="2"/>
  <c r="O171" i="2"/>
  <c r="N171" i="2"/>
  <c r="Q170" i="2"/>
  <c r="P170" i="2"/>
  <c r="O170" i="2"/>
  <c r="N170" i="2"/>
  <c r="Q169" i="2"/>
  <c r="P169" i="2"/>
  <c r="O169" i="2"/>
  <c r="N169" i="2"/>
  <c r="Q168" i="2"/>
  <c r="P168" i="2"/>
  <c r="O168" i="2"/>
  <c r="N168" i="2"/>
  <c r="Q167" i="2"/>
  <c r="P167" i="2"/>
  <c r="O167" i="2"/>
  <c r="N167" i="2"/>
  <c r="Q166" i="2"/>
  <c r="P166" i="2"/>
  <c r="O166" i="2"/>
  <c r="N166" i="2"/>
  <c r="Q165" i="2"/>
  <c r="P165" i="2"/>
  <c r="O165" i="2"/>
  <c r="N165" i="2"/>
  <c r="Q164" i="2"/>
  <c r="P164" i="2"/>
  <c r="O164" i="2"/>
  <c r="N164" i="2"/>
  <c r="Q163" i="2"/>
  <c r="P163" i="2"/>
  <c r="O163" i="2"/>
  <c r="N163" i="2"/>
  <c r="Q162" i="2"/>
  <c r="P162" i="2"/>
  <c r="O162" i="2"/>
  <c r="N162" i="2"/>
  <c r="Q161" i="2"/>
  <c r="P161" i="2"/>
  <c r="O161" i="2"/>
  <c r="N161" i="2"/>
  <c r="Q160" i="2"/>
  <c r="P160" i="2"/>
  <c r="O160" i="2"/>
  <c r="N160" i="2"/>
  <c r="Q159" i="2"/>
  <c r="P159" i="2"/>
  <c r="O159" i="2"/>
  <c r="N159" i="2"/>
  <c r="Q158" i="2"/>
  <c r="P158" i="2"/>
  <c r="O158" i="2"/>
  <c r="N158" i="2"/>
  <c r="Q157" i="2"/>
  <c r="P157" i="2"/>
  <c r="O157" i="2"/>
  <c r="N157" i="2"/>
  <c r="Q156" i="2"/>
  <c r="P156" i="2"/>
  <c r="O156" i="2"/>
  <c r="N156" i="2"/>
  <c r="Q155" i="2"/>
  <c r="P155" i="2"/>
  <c r="O155" i="2"/>
  <c r="N155" i="2"/>
  <c r="Q154" i="2"/>
  <c r="P154" i="2"/>
  <c r="O154" i="2"/>
  <c r="N154" i="2"/>
  <c r="Q153" i="2"/>
  <c r="P153" i="2"/>
  <c r="O153" i="2"/>
  <c r="N153" i="2"/>
  <c r="Q152" i="2"/>
  <c r="P152" i="2"/>
  <c r="O152" i="2"/>
  <c r="N152" i="2"/>
  <c r="Q151" i="2"/>
  <c r="P151" i="2"/>
  <c r="O151" i="2"/>
  <c r="N151" i="2"/>
  <c r="Q150" i="2"/>
  <c r="P150" i="2"/>
  <c r="O150" i="2"/>
  <c r="N150" i="2"/>
  <c r="Q149" i="2"/>
  <c r="P149" i="2"/>
  <c r="O149" i="2"/>
  <c r="N149" i="2"/>
  <c r="Q148" i="2"/>
  <c r="P148" i="2"/>
  <c r="O148" i="2"/>
  <c r="N148" i="2"/>
  <c r="Q147" i="2"/>
  <c r="P147" i="2"/>
  <c r="O147" i="2"/>
  <c r="N147" i="2"/>
  <c r="Q146" i="2"/>
  <c r="P146" i="2"/>
  <c r="O146" i="2"/>
  <c r="N146" i="2"/>
  <c r="Q145" i="2"/>
  <c r="P145" i="2"/>
  <c r="O145" i="2"/>
  <c r="N145" i="2"/>
  <c r="Q144" i="2"/>
  <c r="P144" i="2"/>
  <c r="O144" i="2"/>
  <c r="N144" i="2"/>
  <c r="Q143" i="2"/>
  <c r="P143" i="2"/>
  <c r="O143" i="2"/>
  <c r="N143" i="2"/>
  <c r="Q142" i="2"/>
  <c r="P142" i="2"/>
  <c r="O142" i="2"/>
  <c r="N142" i="2"/>
  <c r="Q141" i="2"/>
  <c r="P141" i="2"/>
  <c r="O141" i="2"/>
  <c r="N141" i="2"/>
  <c r="Q140" i="2"/>
  <c r="P140" i="2"/>
  <c r="O140" i="2"/>
  <c r="N140" i="2"/>
  <c r="Q139" i="2"/>
  <c r="P139" i="2"/>
  <c r="O139" i="2"/>
  <c r="N139" i="2"/>
  <c r="Q138" i="2"/>
  <c r="P138" i="2"/>
  <c r="O138" i="2"/>
  <c r="N138" i="2"/>
  <c r="Q137" i="2"/>
  <c r="P137" i="2"/>
  <c r="O137" i="2"/>
  <c r="N137" i="2"/>
  <c r="Q136" i="2"/>
  <c r="P136" i="2"/>
  <c r="O136" i="2"/>
  <c r="N136" i="2"/>
  <c r="Q135" i="2"/>
  <c r="P135" i="2"/>
  <c r="O135" i="2"/>
  <c r="N135" i="2"/>
  <c r="Q134" i="2"/>
  <c r="P134" i="2"/>
  <c r="O134" i="2"/>
  <c r="N134" i="2"/>
  <c r="Q133" i="2"/>
  <c r="P133" i="2"/>
  <c r="O133" i="2"/>
  <c r="N133" i="2"/>
  <c r="Q132" i="2"/>
  <c r="P132" i="2"/>
  <c r="O132" i="2"/>
  <c r="N132" i="2"/>
  <c r="Q131" i="2"/>
  <c r="P131" i="2"/>
  <c r="O131" i="2"/>
  <c r="N131" i="2"/>
  <c r="Q130" i="2"/>
  <c r="P130" i="2"/>
  <c r="O130" i="2"/>
  <c r="N130" i="2"/>
  <c r="Q129" i="2"/>
  <c r="P129" i="2"/>
  <c r="O129" i="2"/>
  <c r="N129" i="2"/>
  <c r="Q128" i="2"/>
  <c r="P128" i="2"/>
  <c r="O128" i="2"/>
  <c r="N128" i="2"/>
  <c r="Q127" i="2"/>
  <c r="P127" i="2"/>
  <c r="O127" i="2"/>
  <c r="N127" i="2"/>
  <c r="Q126" i="2"/>
  <c r="P126" i="2"/>
  <c r="O126" i="2"/>
  <c r="N126" i="2"/>
  <c r="Q125" i="2"/>
  <c r="P125" i="2"/>
  <c r="O125" i="2"/>
  <c r="N125" i="2"/>
  <c r="Q124" i="2"/>
  <c r="P124" i="2"/>
  <c r="O124" i="2"/>
  <c r="N124" i="2"/>
  <c r="Q123" i="2"/>
  <c r="P123" i="2"/>
  <c r="O123" i="2"/>
  <c r="N123" i="2"/>
  <c r="Q122" i="2"/>
  <c r="P122" i="2"/>
  <c r="O122" i="2"/>
  <c r="N122" i="2"/>
  <c r="Q121" i="2"/>
  <c r="P121" i="2"/>
  <c r="O121" i="2"/>
  <c r="N121" i="2"/>
  <c r="Q120" i="2"/>
  <c r="P120" i="2"/>
  <c r="O120" i="2"/>
  <c r="N120" i="2"/>
  <c r="Q119" i="2"/>
  <c r="P119" i="2"/>
  <c r="O119" i="2"/>
  <c r="N119" i="2"/>
  <c r="Q118" i="2"/>
  <c r="P118" i="2"/>
  <c r="O118" i="2"/>
  <c r="N118" i="2"/>
  <c r="Q117" i="2"/>
  <c r="P117" i="2"/>
  <c r="O117" i="2"/>
  <c r="N117" i="2"/>
  <c r="Q116" i="2"/>
  <c r="P116" i="2"/>
  <c r="O116" i="2"/>
  <c r="N116" i="2"/>
  <c r="Q115" i="2"/>
  <c r="P115" i="2"/>
  <c r="O115" i="2"/>
  <c r="N115" i="2"/>
  <c r="Q114" i="2"/>
  <c r="P114" i="2"/>
  <c r="O114" i="2"/>
  <c r="N114" i="2"/>
  <c r="Q113" i="2"/>
  <c r="P113" i="2"/>
  <c r="O113" i="2"/>
  <c r="N113" i="2"/>
  <c r="Q112" i="2"/>
  <c r="P112" i="2"/>
  <c r="O112" i="2"/>
  <c r="N112" i="2"/>
  <c r="Q111" i="2"/>
  <c r="P111" i="2"/>
  <c r="O111" i="2"/>
  <c r="N111" i="2"/>
  <c r="Q110" i="2"/>
  <c r="P110" i="2"/>
  <c r="O110" i="2"/>
  <c r="N110" i="2"/>
  <c r="Q109" i="2"/>
  <c r="P109" i="2"/>
  <c r="O109" i="2"/>
  <c r="N109" i="2"/>
  <c r="Q108" i="2"/>
  <c r="P108" i="2"/>
  <c r="O108" i="2"/>
  <c r="N108" i="2"/>
  <c r="Q107" i="2"/>
  <c r="P107" i="2"/>
  <c r="O107" i="2"/>
  <c r="N107" i="2"/>
  <c r="Q106" i="2"/>
  <c r="P106" i="2"/>
  <c r="O106" i="2"/>
  <c r="N106" i="2"/>
  <c r="Q105" i="2"/>
  <c r="P105" i="2"/>
  <c r="O105" i="2"/>
  <c r="N105" i="2"/>
  <c r="Q104" i="2"/>
  <c r="P104" i="2"/>
  <c r="O104" i="2"/>
  <c r="N104" i="2"/>
  <c r="Q103" i="2"/>
  <c r="P103" i="2"/>
  <c r="O103" i="2"/>
  <c r="N103" i="2"/>
  <c r="Q102" i="2"/>
  <c r="P102" i="2"/>
  <c r="O102" i="2"/>
  <c r="N102" i="2"/>
  <c r="Q101" i="2"/>
  <c r="P101" i="2"/>
  <c r="O101" i="2"/>
  <c r="N101" i="2"/>
  <c r="Q100" i="2"/>
  <c r="P100" i="2"/>
  <c r="O100" i="2"/>
  <c r="N100" i="2"/>
  <c r="Q99" i="2"/>
  <c r="P99" i="2"/>
  <c r="O99" i="2"/>
  <c r="N99" i="2"/>
  <c r="Q98" i="2"/>
  <c r="P98" i="2"/>
  <c r="O98" i="2"/>
  <c r="N98" i="2"/>
  <c r="Q97" i="2"/>
  <c r="P97" i="2"/>
  <c r="O97" i="2"/>
  <c r="N97" i="2"/>
  <c r="Q96" i="2"/>
  <c r="P96" i="2"/>
  <c r="O96" i="2"/>
  <c r="N96" i="2"/>
  <c r="Q95" i="2"/>
  <c r="P95" i="2"/>
  <c r="O95" i="2"/>
  <c r="N95" i="2"/>
  <c r="Q94" i="2"/>
  <c r="P94" i="2"/>
  <c r="O94" i="2"/>
  <c r="N94" i="2"/>
  <c r="Q93" i="2"/>
  <c r="P93" i="2"/>
  <c r="O93" i="2"/>
  <c r="N93" i="2"/>
  <c r="Q92" i="2"/>
  <c r="P92" i="2"/>
  <c r="O92" i="2"/>
  <c r="N92" i="2"/>
  <c r="Q91" i="2"/>
  <c r="P91" i="2"/>
  <c r="O91" i="2"/>
  <c r="N91" i="2"/>
  <c r="Q90" i="2"/>
  <c r="P90" i="2"/>
  <c r="O90" i="2"/>
  <c r="N90" i="2"/>
  <c r="Q89" i="2"/>
  <c r="P89" i="2"/>
  <c r="O89" i="2"/>
  <c r="N89" i="2"/>
  <c r="Q88" i="2"/>
  <c r="P88" i="2"/>
  <c r="O88" i="2"/>
  <c r="N88" i="2"/>
  <c r="Q87" i="2"/>
  <c r="P87" i="2"/>
  <c r="O87" i="2"/>
  <c r="N87" i="2"/>
  <c r="Q86" i="2"/>
  <c r="P86" i="2"/>
  <c r="O86" i="2"/>
  <c r="N86" i="2"/>
  <c r="Q85" i="2"/>
  <c r="P85" i="2"/>
  <c r="O85" i="2"/>
  <c r="N85" i="2"/>
  <c r="Q84" i="2"/>
  <c r="P84" i="2"/>
  <c r="O84" i="2"/>
  <c r="N84" i="2"/>
  <c r="Q83" i="2"/>
  <c r="P83" i="2"/>
  <c r="O83" i="2"/>
  <c r="N83" i="2"/>
  <c r="Q82" i="2"/>
  <c r="P82" i="2"/>
  <c r="O82" i="2"/>
  <c r="N82" i="2"/>
  <c r="Q81" i="2"/>
  <c r="P81" i="2"/>
  <c r="O81" i="2"/>
  <c r="N81" i="2"/>
  <c r="Q80" i="2"/>
  <c r="P80" i="2"/>
  <c r="O80" i="2"/>
  <c r="N80" i="2"/>
  <c r="Q79" i="2"/>
  <c r="P79" i="2"/>
  <c r="O79" i="2"/>
  <c r="N79" i="2"/>
  <c r="Q78" i="2"/>
  <c r="P78" i="2"/>
  <c r="O78" i="2"/>
  <c r="N78" i="2"/>
  <c r="Q77" i="2"/>
  <c r="P77" i="2"/>
  <c r="O77" i="2"/>
  <c r="N77" i="2"/>
  <c r="Q76" i="2"/>
  <c r="P76" i="2"/>
  <c r="O76" i="2"/>
  <c r="N76" i="2"/>
  <c r="Q75" i="2"/>
  <c r="P75" i="2"/>
  <c r="O75" i="2"/>
  <c r="N75" i="2"/>
  <c r="Q74" i="2"/>
  <c r="P74" i="2"/>
  <c r="O74" i="2"/>
  <c r="N74" i="2"/>
  <c r="Q73" i="2"/>
  <c r="P73" i="2"/>
  <c r="O73" i="2"/>
  <c r="N73" i="2"/>
  <c r="Q72" i="2"/>
  <c r="P72" i="2"/>
  <c r="O72" i="2"/>
  <c r="N72" i="2"/>
  <c r="Q71" i="2"/>
  <c r="P71" i="2"/>
  <c r="O71" i="2"/>
  <c r="N71" i="2"/>
  <c r="Q70" i="2"/>
  <c r="P70" i="2"/>
  <c r="O70" i="2"/>
  <c r="N70" i="2"/>
  <c r="Q69" i="2"/>
  <c r="P69" i="2"/>
  <c r="O69" i="2"/>
  <c r="N69" i="2"/>
  <c r="Q68" i="2"/>
  <c r="P68" i="2"/>
  <c r="O68" i="2"/>
  <c r="N68" i="2"/>
  <c r="Q67" i="2"/>
  <c r="P67" i="2"/>
  <c r="O67" i="2"/>
  <c r="N67" i="2"/>
  <c r="Q66" i="2"/>
  <c r="P66" i="2"/>
  <c r="O66" i="2"/>
  <c r="N66" i="2"/>
  <c r="Q65" i="2"/>
  <c r="P65" i="2"/>
  <c r="O65" i="2"/>
  <c r="N65" i="2"/>
  <c r="Q64" i="2"/>
  <c r="P64" i="2"/>
  <c r="O64" i="2"/>
  <c r="N64" i="2"/>
  <c r="Q63" i="2"/>
  <c r="P63" i="2"/>
  <c r="O63" i="2"/>
  <c r="N63" i="2"/>
  <c r="Q62" i="2"/>
  <c r="P62" i="2"/>
  <c r="O62" i="2"/>
  <c r="N62" i="2"/>
  <c r="Q61" i="2"/>
  <c r="P61" i="2"/>
  <c r="O61" i="2"/>
  <c r="N61" i="2"/>
  <c r="Q60" i="2"/>
  <c r="P60" i="2"/>
  <c r="O60" i="2"/>
  <c r="N60" i="2"/>
  <c r="Q59" i="2"/>
  <c r="P59" i="2"/>
  <c r="O59" i="2"/>
  <c r="N59" i="2"/>
  <c r="Q58" i="2"/>
  <c r="P58" i="2"/>
  <c r="O58" i="2"/>
  <c r="N58" i="2"/>
  <c r="Q57" i="2"/>
  <c r="P57" i="2"/>
  <c r="O57" i="2"/>
  <c r="N57" i="2"/>
  <c r="Q56" i="2"/>
  <c r="P56" i="2"/>
  <c r="O56" i="2"/>
  <c r="N56" i="2"/>
  <c r="Q55" i="2"/>
  <c r="P55" i="2"/>
  <c r="O55" i="2"/>
  <c r="N55" i="2"/>
  <c r="Q54" i="2"/>
  <c r="P54" i="2"/>
  <c r="O54" i="2"/>
  <c r="N54" i="2"/>
  <c r="Q53" i="2"/>
  <c r="P53" i="2"/>
  <c r="O53" i="2"/>
  <c r="N53" i="2"/>
  <c r="Q52" i="2"/>
  <c r="P52" i="2"/>
  <c r="O52" i="2"/>
  <c r="N52" i="2"/>
  <c r="Q51" i="2"/>
  <c r="P51" i="2"/>
  <c r="O51" i="2"/>
  <c r="N51" i="2"/>
  <c r="Q50" i="2"/>
  <c r="P50" i="2"/>
  <c r="O50" i="2"/>
  <c r="N50" i="2"/>
  <c r="Q49" i="2"/>
  <c r="P49" i="2"/>
  <c r="O49" i="2"/>
  <c r="N49" i="2"/>
  <c r="Q48" i="2"/>
  <c r="P48" i="2"/>
  <c r="O48" i="2"/>
  <c r="N48" i="2"/>
  <c r="Q47" i="2"/>
  <c r="P47" i="2"/>
  <c r="O47" i="2"/>
  <c r="N47" i="2"/>
  <c r="Q46" i="2"/>
  <c r="P46" i="2"/>
  <c r="O46" i="2"/>
  <c r="N46" i="2"/>
  <c r="Q45" i="2"/>
  <c r="P45" i="2"/>
  <c r="O45" i="2"/>
  <c r="N45" i="2"/>
  <c r="Q44" i="2"/>
  <c r="P44" i="2"/>
  <c r="O44" i="2"/>
  <c r="N44" i="2"/>
  <c r="Q43" i="2"/>
  <c r="P43" i="2"/>
  <c r="O43" i="2"/>
  <c r="N43" i="2"/>
  <c r="Q42" i="2"/>
  <c r="P42" i="2"/>
  <c r="O42" i="2"/>
  <c r="N42" i="2"/>
  <c r="Q41" i="2"/>
  <c r="P41" i="2"/>
  <c r="O41" i="2"/>
  <c r="N41" i="2"/>
  <c r="Q40" i="2"/>
  <c r="P40" i="2"/>
  <c r="O40" i="2"/>
  <c r="N40" i="2"/>
  <c r="Q39" i="2"/>
  <c r="P39" i="2"/>
  <c r="O39" i="2"/>
  <c r="N39" i="2"/>
  <c r="Q38" i="2"/>
  <c r="P38" i="2"/>
  <c r="O38" i="2"/>
  <c r="N38" i="2"/>
  <c r="Q37" i="2"/>
  <c r="P37" i="2"/>
  <c r="O37" i="2"/>
  <c r="N37" i="2"/>
  <c r="Q36" i="2"/>
  <c r="P36" i="2"/>
  <c r="O36" i="2"/>
  <c r="N36" i="2"/>
  <c r="Q35" i="2"/>
  <c r="P35" i="2"/>
  <c r="O35" i="2"/>
  <c r="N35" i="2"/>
  <c r="Q34" i="2"/>
  <c r="P34" i="2"/>
  <c r="O34" i="2"/>
  <c r="N34" i="2"/>
  <c r="Q33" i="2"/>
  <c r="P33" i="2"/>
  <c r="O33" i="2"/>
  <c r="N33" i="2"/>
  <c r="Q32" i="2"/>
  <c r="P32" i="2"/>
  <c r="O32" i="2"/>
  <c r="N32" i="2"/>
  <c r="Q31" i="2"/>
  <c r="P31" i="2"/>
  <c r="O31" i="2"/>
  <c r="N31" i="2"/>
  <c r="Q30" i="2"/>
  <c r="P30" i="2"/>
  <c r="O30" i="2"/>
  <c r="N30" i="2"/>
  <c r="Q29" i="2"/>
  <c r="P29" i="2"/>
  <c r="O29" i="2"/>
  <c r="N29" i="2"/>
  <c r="Q28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O25" i="2"/>
  <c r="N25" i="2"/>
  <c r="Q24" i="2"/>
  <c r="P24" i="2"/>
  <c r="O24" i="2"/>
  <c r="N24" i="2"/>
  <c r="Q23" i="2"/>
  <c r="P23" i="2"/>
  <c r="O23" i="2"/>
  <c r="N23" i="2"/>
  <c r="Q22" i="2"/>
  <c r="P22" i="2"/>
  <c r="O22" i="2"/>
  <c r="N22" i="2"/>
  <c r="Q21" i="2"/>
  <c r="P21" i="2"/>
  <c r="O21" i="2"/>
  <c r="N21" i="2"/>
  <c r="Q20" i="2"/>
  <c r="P20" i="2"/>
  <c r="O20" i="2"/>
  <c r="N20" i="2"/>
  <c r="Q19" i="2"/>
  <c r="P19" i="2"/>
  <c r="O19" i="2"/>
  <c r="N19" i="2"/>
  <c r="Q18" i="2"/>
  <c r="P18" i="2"/>
  <c r="O18" i="2"/>
  <c r="N18" i="2"/>
  <c r="Q17" i="2"/>
  <c r="P17" i="2"/>
  <c r="O17" i="2"/>
  <c r="N17" i="2"/>
  <c r="Q16" i="2"/>
  <c r="P16" i="2"/>
  <c r="O16" i="2"/>
  <c r="N16" i="2"/>
  <c r="Q15" i="2"/>
  <c r="P15" i="2"/>
  <c r="O15" i="2"/>
  <c r="N15" i="2"/>
  <c r="Q14" i="2"/>
  <c r="P14" i="2"/>
  <c r="O14" i="2"/>
  <c r="N14" i="2"/>
  <c r="Q13" i="2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Q9" i="2"/>
  <c r="P9" i="2"/>
  <c r="O9" i="2"/>
  <c r="N9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  <c r="Q4" i="2"/>
  <c r="P4" i="2"/>
  <c r="O4" i="2"/>
  <c r="N4" i="2"/>
  <c r="Q3" i="2"/>
  <c r="P3" i="2"/>
  <c r="O3" i="2"/>
  <c r="N3" i="2"/>
  <c r="Q2" i="2"/>
  <c r="P2" i="2"/>
  <c r="O2" i="2"/>
  <c r="N2" i="2"/>
  <c r="R2" i="2"/>
  <c r="R4" i="2"/>
  <c r="R6" i="2"/>
  <c r="R8" i="2"/>
  <c r="R10" i="2"/>
  <c r="R12" i="2"/>
  <c r="R14" i="2"/>
  <c r="R15" i="2"/>
  <c r="R17" i="2"/>
  <c r="R19" i="2"/>
  <c r="R21" i="2"/>
  <c r="R23" i="2"/>
  <c r="R25" i="2"/>
  <c r="R27" i="2"/>
  <c r="R30" i="2"/>
  <c r="R34" i="2"/>
  <c r="R37" i="2"/>
  <c r="R38" i="2"/>
  <c r="R40" i="2"/>
  <c r="R42" i="2"/>
  <c r="R46" i="2"/>
  <c r="R50" i="2"/>
  <c r="R54" i="2"/>
  <c r="R56" i="2"/>
  <c r="R58" i="2"/>
  <c r="R61" i="2"/>
  <c r="R63" i="2"/>
  <c r="R65" i="2"/>
  <c r="R67" i="2"/>
  <c r="R70" i="2"/>
  <c r="R72" i="2"/>
  <c r="R75" i="2"/>
  <c r="R78" i="2"/>
  <c r="R81" i="2"/>
  <c r="R83" i="2"/>
  <c r="R86" i="2"/>
  <c r="R88" i="2"/>
  <c r="R90" i="2"/>
  <c r="R93" i="2"/>
  <c r="R94" i="2"/>
  <c r="R98" i="2"/>
  <c r="R101" i="2"/>
  <c r="R103" i="2"/>
  <c r="R105" i="2"/>
  <c r="R107" i="2"/>
  <c r="R111" i="2"/>
  <c r="R113" i="2"/>
  <c r="R114" i="2"/>
  <c r="R115" i="2"/>
  <c r="R118" i="2"/>
  <c r="R3" i="2"/>
  <c r="R5" i="2"/>
  <c r="R7" i="2"/>
  <c r="R9" i="2"/>
  <c r="R11" i="2"/>
  <c r="R13" i="2"/>
  <c r="R16" i="2"/>
  <c r="R18" i="2"/>
  <c r="R20" i="2"/>
  <c r="R22" i="2"/>
  <c r="R24" i="2"/>
  <c r="R26" i="2"/>
  <c r="R29" i="2"/>
  <c r="R31" i="2"/>
  <c r="R33" i="2"/>
  <c r="R35" i="2"/>
  <c r="R39" i="2"/>
  <c r="R41" i="2"/>
  <c r="R43" i="2"/>
  <c r="R45" i="2"/>
  <c r="R47" i="2"/>
  <c r="R49" i="2"/>
  <c r="R51" i="2"/>
  <c r="R53" i="2"/>
  <c r="R55" i="2"/>
  <c r="R57" i="2"/>
  <c r="R59" i="2"/>
  <c r="R62" i="2"/>
  <c r="R66" i="2"/>
  <c r="R69" i="2"/>
  <c r="R71" i="2"/>
  <c r="R73" i="2"/>
  <c r="R74" i="2"/>
  <c r="R77" i="2"/>
  <c r="R79" i="2"/>
  <c r="R82" i="2"/>
  <c r="R85" i="2"/>
  <c r="R87" i="2"/>
  <c r="R89" i="2"/>
  <c r="R91" i="2"/>
  <c r="R95" i="2"/>
  <c r="R97" i="2"/>
  <c r="R99" i="2"/>
  <c r="R102" i="2"/>
  <c r="R104" i="2"/>
  <c r="R106" i="2"/>
  <c r="R109" i="2"/>
  <c r="R110" i="2"/>
  <c r="R117" i="2"/>
  <c r="R290" i="2"/>
  <c r="R119" i="2"/>
  <c r="R120" i="2"/>
  <c r="R121" i="2"/>
  <c r="R122" i="2"/>
  <c r="R123" i="2"/>
  <c r="R125" i="2"/>
  <c r="R126" i="2"/>
  <c r="R127" i="2"/>
  <c r="R129" i="2"/>
  <c r="R130" i="2"/>
  <c r="R131" i="2"/>
  <c r="R133" i="2"/>
  <c r="R134" i="2"/>
  <c r="R135" i="2"/>
  <c r="R136" i="2"/>
  <c r="R137" i="2"/>
  <c r="R138" i="2"/>
  <c r="R139" i="2"/>
  <c r="R141" i="2"/>
  <c r="R142" i="2"/>
  <c r="R143" i="2"/>
  <c r="R145" i="2"/>
  <c r="R146" i="2"/>
  <c r="R147" i="2"/>
  <c r="R149" i="2"/>
  <c r="R150" i="2"/>
  <c r="R151" i="2"/>
  <c r="R152" i="2"/>
  <c r="R153" i="2"/>
  <c r="R154" i="2"/>
  <c r="R155" i="2"/>
  <c r="R157" i="2"/>
  <c r="R158" i="2"/>
  <c r="R159" i="2"/>
  <c r="R161" i="2"/>
  <c r="R162" i="2"/>
  <c r="R163" i="2"/>
  <c r="R165" i="2"/>
  <c r="R166" i="2"/>
  <c r="R167" i="2"/>
  <c r="R168" i="2"/>
  <c r="R169" i="2"/>
  <c r="R170" i="2"/>
  <c r="R171" i="2"/>
  <c r="R173" i="2"/>
  <c r="R174" i="2"/>
  <c r="R175" i="2"/>
  <c r="R177" i="2"/>
  <c r="R178" i="2"/>
  <c r="R179" i="2"/>
  <c r="R181" i="2"/>
  <c r="R182" i="2"/>
  <c r="R183" i="2"/>
  <c r="R184" i="2"/>
  <c r="R185" i="2"/>
  <c r="R186" i="2"/>
  <c r="R187" i="2"/>
  <c r="R189" i="2"/>
  <c r="R190" i="2"/>
  <c r="R191" i="2"/>
  <c r="R192" i="2"/>
  <c r="R195" i="2"/>
  <c r="R196" i="2"/>
  <c r="R197" i="2"/>
  <c r="R199" i="2"/>
  <c r="R200" i="2"/>
  <c r="R201" i="2"/>
  <c r="R202" i="2"/>
  <c r="R203" i="2"/>
  <c r="R207" i="2"/>
  <c r="R208" i="2"/>
  <c r="R212" i="2"/>
  <c r="R215" i="2"/>
  <c r="R217" i="2"/>
  <c r="R219" i="2"/>
  <c r="R223" i="2"/>
  <c r="R227" i="2"/>
  <c r="R229" i="2"/>
  <c r="R233" i="2"/>
  <c r="R235" i="2"/>
  <c r="R240" i="2"/>
  <c r="R244" i="2"/>
  <c r="R248" i="2"/>
  <c r="R250" i="2"/>
  <c r="R256" i="2"/>
  <c r="R211" i="2"/>
  <c r="R213" i="2"/>
  <c r="R216" i="2"/>
  <c r="R218" i="2"/>
  <c r="R224" i="2"/>
  <c r="R228" i="2"/>
  <c r="R231" i="2"/>
  <c r="R232" i="2"/>
  <c r="R234" i="2"/>
  <c r="R239" i="2"/>
  <c r="R243" i="2"/>
  <c r="R245" i="2"/>
  <c r="R247" i="2"/>
  <c r="R249" i="2"/>
  <c r="R251" i="2"/>
  <c r="R255" i="2"/>
  <c r="R323" i="2"/>
  <c r="R324" i="2"/>
  <c r="R325" i="2"/>
  <c r="R327" i="2"/>
  <c r="R328" i="2"/>
  <c r="R329" i="2"/>
  <c r="R330" i="2"/>
  <c r="R331" i="2"/>
  <c r="R335" i="2"/>
  <c r="R336" i="2"/>
  <c r="R339" i="2"/>
  <c r="R340" i="2"/>
  <c r="R341" i="2"/>
  <c r="R343" i="2"/>
  <c r="R344" i="2"/>
  <c r="R345" i="2"/>
  <c r="R346" i="2"/>
  <c r="R347" i="2"/>
  <c r="R351" i="2"/>
  <c r="R352" i="2"/>
  <c r="R355" i="2"/>
  <c r="R356" i="2"/>
  <c r="R357" i="2"/>
  <c r="R359" i="2"/>
  <c r="R360" i="2"/>
  <c r="R361" i="2"/>
  <c r="R362" i="2"/>
  <c r="R366" i="2"/>
  <c r="R365" i="2"/>
  <c r="R364" i="2"/>
  <c r="R259" i="2"/>
  <c r="R260" i="2"/>
  <c r="R261" i="2"/>
  <c r="R263" i="2"/>
  <c r="R264" i="2"/>
  <c r="R265" i="2"/>
  <c r="R266" i="2"/>
  <c r="R267" i="2"/>
  <c r="R271" i="2"/>
  <c r="R272" i="2"/>
  <c r="R275" i="2"/>
  <c r="R276" i="2"/>
  <c r="R277" i="2"/>
  <c r="R279" i="2"/>
  <c r="R280" i="2"/>
  <c r="R281" i="2"/>
  <c r="R282" i="2"/>
  <c r="R283" i="2"/>
  <c r="R287" i="2"/>
  <c r="R288" i="2"/>
  <c r="R291" i="2"/>
  <c r="R292" i="2"/>
  <c r="R293" i="2"/>
  <c r="R295" i="2"/>
  <c r="R296" i="2"/>
  <c r="R297" i="2"/>
  <c r="R298" i="2"/>
  <c r="R299" i="2"/>
  <c r="R303" i="2"/>
  <c r="R304" i="2"/>
  <c r="R307" i="2"/>
  <c r="R308" i="2"/>
  <c r="R309" i="2"/>
  <c r="R311" i="2"/>
  <c r="R312" i="2"/>
  <c r="R313" i="2"/>
  <c r="R314" i="2"/>
  <c r="R315" i="2"/>
  <c r="R319" i="2"/>
  <c r="R320" i="2"/>
  <c r="R36" i="2"/>
  <c r="R52" i="2"/>
  <c r="R68" i="2"/>
  <c r="R84" i="2"/>
  <c r="R100" i="2"/>
  <c r="R116" i="2"/>
  <c r="R132" i="2"/>
  <c r="R148" i="2"/>
  <c r="R164" i="2"/>
  <c r="R180" i="2"/>
  <c r="R204" i="2"/>
  <c r="R205" i="2"/>
  <c r="R206" i="2"/>
  <c r="R220" i="2"/>
  <c r="R221" i="2"/>
  <c r="R222" i="2"/>
  <c r="R236" i="2"/>
  <c r="R237" i="2"/>
  <c r="R238" i="2"/>
  <c r="R252" i="2"/>
  <c r="R253" i="2"/>
  <c r="R254" i="2"/>
  <c r="R268" i="2"/>
  <c r="R269" i="2"/>
  <c r="R270" i="2"/>
  <c r="R284" i="2"/>
  <c r="R285" i="2"/>
  <c r="R286" i="2"/>
  <c r="R300" i="2"/>
  <c r="R301" i="2"/>
  <c r="R302" i="2"/>
  <c r="R316" i="2"/>
  <c r="R317" i="2"/>
  <c r="R318" i="2"/>
  <c r="R332" i="2"/>
  <c r="R333" i="2"/>
  <c r="R334" i="2"/>
  <c r="R348" i="2"/>
  <c r="R349" i="2"/>
  <c r="R350" i="2"/>
  <c r="R32" i="2"/>
  <c r="R48" i="2"/>
  <c r="R64" i="2"/>
  <c r="R80" i="2"/>
  <c r="R96" i="2"/>
  <c r="R112" i="2"/>
  <c r="R128" i="2"/>
  <c r="R144" i="2"/>
  <c r="R160" i="2"/>
  <c r="R176" i="2"/>
  <c r="R193" i="2"/>
  <c r="R194" i="2"/>
  <c r="R209" i="2"/>
  <c r="R210" i="2"/>
  <c r="R225" i="2"/>
  <c r="R226" i="2"/>
  <c r="R241" i="2"/>
  <c r="R242" i="2"/>
  <c r="R257" i="2"/>
  <c r="R258" i="2"/>
  <c r="R273" i="2"/>
  <c r="R274" i="2"/>
  <c r="R289" i="2"/>
  <c r="R305" i="2"/>
  <c r="R306" i="2"/>
  <c r="R321" i="2"/>
  <c r="R322" i="2"/>
  <c r="R337" i="2"/>
  <c r="R338" i="2"/>
  <c r="R353" i="2"/>
  <c r="R354" i="2"/>
  <c r="R28" i="2"/>
  <c r="R44" i="2"/>
  <c r="R60" i="2"/>
  <c r="R76" i="2"/>
  <c r="R92" i="2"/>
  <c r="R108" i="2"/>
  <c r="R124" i="2"/>
  <c r="R140" i="2"/>
  <c r="R156" i="2"/>
  <c r="R172" i="2"/>
  <c r="R188" i="2"/>
  <c r="R198" i="2"/>
  <c r="R214" i="2"/>
  <c r="R230" i="2"/>
  <c r="R246" i="2"/>
  <c r="R262" i="2"/>
  <c r="R278" i="2"/>
  <c r="R294" i="2"/>
  <c r="R310" i="2"/>
  <c r="R326" i="2"/>
  <c r="R342" i="2"/>
  <c r="R358" i="2"/>
  <c r="W9" i="2"/>
</calcChain>
</file>

<file path=xl/sharedStrings.xml><?xml version="1.0" encoding="utf-8"?>
<sst xmlns="http://schemas.openxmlformats.org/spreadsheetml/2006/main" count="1565" uniqueCount="563">
  <si>
    <t>Edith Anne Stoney (1869-1938)</t>
  </si>
  <si>
    <t>Ray Flannery (1941-2013)</t>
  </si>
  <si>
    <t>John McCarthy</t>
  </si>
  <si>
    <t>Barbara Yates (1919-1998)</t>
  </si>
  <si>
    <t>Coulter McDowell (1932-1993)</t>
  </si>
  <si>
    <t>Stephen O'Brien (1918-1992)</t>
  </si>
  <si>
    <t>Stephen Buckley</t>
  </si>
  <si>
    <t>John Perry (1850–1920)</t>
  </si>
  <si>
    <t>Arthur Kingston</t>
  </si>
  <si>
    <t>John Connolly</t>
  </si>
  <si>
    <t>Maeve McCarthy</t>
  </si>
  <si>
    <t>Eugene Gath</t>
  </si>
  <si>
    <t>David Spearman</t>
  </si>
  <si>
    <t>Hugh Hamilton (1729-1805)</t>
  </si>
  <si>
    <t>Paul Feehan</t>
  </si>
  <si>
    <t xml:space="preserve">Dionysius Lardner (1793-1859) </t>
  </si>
  <si>
    <t>Richard Townsend (1821-1884)</t>
  </si>
  <si>
    <t>William Monck (1839-1915)</t>
  </si>
  <si>
    <t>James McMahon (1856-1922)</t>
  </si>
  <si>
    <t>Norma Glasgo Reid</t>
  </si>
  <si>
    <t>Kevin Hutchinson</t>
  </si>
  <si>
    <t>Cormac Smith, (1926-2009)</t>
  </si>
  <si>
    <t>Johnny Burns</t>
  </si>
  <si>
    <t>Dana Mackey</t>
  </si>
  <si>
    <t>Shane Dowdall</t>
  </si>
  <si>
    <t xml:space="preserve">Stan Broderick (1893-1962)  </t>
  </si>
  <si>
    <t>James Caldwell</t>
  </si>
  <si>
    <t>Adrian Dunne</t>
  </si>
  <si>
    <t>Gar de Barra</t>
  </si>
  <si>
    <t>Helen Purtill</t>
  </si>
  <si>
    <t xml:space="preserve">Robert William Genese (1848-1922) </t>
  </si>
  <si>
    <t>Rod Gow</t>
  </si>
  <si>
    <t>Sarah Mitchell</t>
  </si>
  <si>
    <t>Muriel Wales (1913-2009)</t>
  </si>
  <si>
    <t>Dublin Institute for Advanced Studies Act signed, 1940</t>
  </si>
  <si>
    <t>Phelim Boyle</t>
  </si>
  <si>
    <t>John Kinsella</t>
  </si>
  <si>
    <t>Ciarán Mac an Bhaird</t>
  </si>
  <si>
    <t>Ivan Todorov</t>
  </si>
  <si>
    <t>William Donald Davison (1937-2013)</t>
  </si>
  <si>
    <t>Brendan O’Sullivan</t>
  </si>
  <si>
    <t>Richard Ingram (1916-1967)</t>
  </si>
  <si>
    <t>Carew Meredith (1904 – 1976)</t>
  </si>
  <si>
    <t xml:space="preserve">Martin J. Newell (1910-1985) </t>
  </si>
  <si>
    <t>Sara McMurry</t>
  </si>
  <si>
    <t>Pauline Mellon</t>
  </si>
  <si>
    <t>Joe McKenna</t>
  </si>
  <si>
    <t>Michael Mackey</t>
  </si>
  <si>
    <t>Joseph Spelman (1932-2016)</t>
  </si>
  <si>
    <t>Tom Carroll</t>
  </si>
  <si>
    <t>Mark Walsh</t>
  </si>
  <si>
    <t>Joe Travers</t>
  </si>
  <si>
    <t>Brendan Murphy</t>
  </si>
  <si>
    <t>Philip Kumar Maini</t>
  </si>
  <si>
    <t>Olivia Fitzmaurice</t>
  </si>
  <si>
    <t>Derek McNally</t>
  </si>
  <si>
    <t>Gordon Lessells</t>
  </si>
  <si>
    <t>Matthew F. McCarthy</t>
  </si>
  <si>
    <t>John Donaghey (1878-1949)</t>
  </si>
  <si>
    <t>John Graves (1806-1870)</t>
  </si>
  <si>
    <t xml:space="preserve">Paddy Quinlan (1919-2001) </t>
  </si>
  <si>
    <t>Benjamin Moiseiwitsch (1927-2016)</t>
  </si>
  <si>
    <t>Michael Carroll (1936-2016)</t>
  </si>
  <si>
    <t>David Madigan</t>
  </si>
  <si>
    <t>Allan Isaac (1936-2013)</t>
  </si>
  <si>
    <t>James Taylor</t>
  </si>
  <si>
    <t>Anthony Cronin</t>
  </si>
  <si>
    <t>William Snow Burnside (1839-1920)</t>
  </si>
  <si>
    <t>Tom Sherry</t>
  </si>
  <si>
    <t>David Callan</t>
  </si>
  <si>
    <t>Walter Heitler (1904-1981)</t>
  </si>
  <si>
    <t>Irish Mathematics Teacher's Association founded, 1964</t>
  </si>
  <si>
    <t>John Cosgrove</t>
  </si>
  <si>
    <t>BTYSTE</t>
  </si>
  <si>
    <t>Brian McMaster</t>
  </si>
  <si>
    <t>Ken Houston</t>
  </si>
  <si>
    <t>Sean Tobin</t>
  </si>
  <si>
    <t>Colm O'Muircheartaigh</t>
  </si>
  <si>
    <t>Annette Pilkington</t>
  </si>
  <si>
    <t>Sheila Power (1918 - 2010)</t>
  </si>
  <si>
    <t>Brendan Goldsmith</t>
  </si>
  <si>
    <t>Robert Boyle (1627 - 1691)</t>
  </si>
  <si>
    <t>Des MacHale</t>
  </si>
  <si>
    <t>Cornelius Lanczos (1893 - 1974)</t>
  </si>
  <si>
    <t>Terry Maguire</t>
  </si>
  <si>
    <t>Dara Ó Briain</t>
  </si>
  <si>
    <t>Bartholemew Lloyd (1772 - 1837)</t>
  </si>
  <si>
    <t>Francis Edgeworth (1845 - 1926)</t>
  </si>
  <si>
    <t>Agnes mary Clerke (1842 - 1907)</t>
  </si>
  <si>
    <t>Elizabeth Oldham</t>
  </si>
  <si>
    <t>Sean Dineen</t>
  </si>
  <si>
    <t>George Stoney (1826 - 1911)</t>
  </si>
  <si>
    <t>Sophie Wilcock (1850 - 1922)</t>
  </si>
  <si>
    <t>Petros Florides</t>
  </si>
  <si>
    <t>Therese Dooley</t>
  </si>
  <si>
    <t>Joseph Varilly</t>
  </si>
  <si>
    <t>David Lewis</t>
  </si>
  <si>
    <t>Gordon Foster (1921 - 2010)</t>
  </si>
  <si>
    <t>Siobhan O'Shea (1932 - 2002)</t>
  </si>
  <si>
    <t>John O'Donoghue</t>
  </si>
  <si>
    <t>James McConnell (1915 - 1999)</t>
  </si>
  <si>
    <t xml:space="preserve">John Ryan </t>
  </si>
  <si>
    <t>Gerry Gardner (1926 - 2009)</t>
  </si>
  <si>
    <t>Nora Ní Chuiv</t>
  </si>
  <si>
    <t>Iggy Ó Muircheartaigh</t>
  </si>
  <si>
    <t>Lochlainn O'Raifeartaigh (1933 - 2000)</t>
  </si>
  <si>
    <t>George Berkeley (1685 - 1753)</t>
  </si>
  <si>
    <t>Aisling McCluskey</t>
  </si>
  <si>
    <t>Aoibhinn Ní Shúilleabháin</t>
  </si>
  <si>
    <t>Michael P Tuite</t>
  </si>
  <si>
    <t>Neil Hallinan</t>
  </si>
  <si>
    <t>John L. Synge (1987 - 1995)</t>
  </si>
  <si>
    <t>R. C. Geary (1896 - 1983)</t>
  </si>
  <si>
    <t>Anne Russell (1868 - 1947)</t>
  </si>
  <si>
    <t>John T. Lewis (1932 - 2004)</t>
  </si>
  <si>
    <t>William Molyneaux (1656 - 1698)</t>
  </si>
  <si>
    <t>Mark McCartney</t>
  </si>
  <si>
    <t>James Cullen (1867 - 1933)</t>
  </si>
  <si>
    <t>James Gleeson</t>
  </si>
  <si>
    <t>Philip Boland</t>
  </si>
  <si>
    <t>John Toland</t>
  </si>
  <si>
    <t>Sally McClean</t>
  </si>
  <si>
    <t>Society of Actuaries in Ireland founded 1972</t>
  </si>
  <si>
    <t>Robin Harte</t>
  </si>
  <si>
    <t>Trevor West (1938 - 2012)</t>
  </si>
  <si>
    <t>Martin Mathieu</t>
  </si>
  <si>
    <t>John Casey (1820 - 1891)</t>
  </si>
  <si>
    <t>Alice Everett (1865 - 1949)</t>
  </si>
  <si>
    <t>John Todd (1911 - 2007)</t>
  </si>
  <si>
    <t>James R. Timoney (1909 - 1985)</t>
  </si>
  <si>
    <t>Brendan Scaife</t>
  </si>
  <si>
    <t>A. C. Dixon (1865 - 1936)</t>
  </si>
  <si>
    <t>John Campbell (1862 - 1924)</t>
  </si>
  <si>
    <t>Tony O'Farrell</t>
  </si>
  <si>
    <t>Edmund Robertson</t>
  </si>
  <si>
    <t>Ralph Henstock (1923 - 2007)</t>
  </si>
  <si>
    <t>Alexei Pokrovskii (1948 - 2010)</t>
  </si>
  <si>
    <t>Donal McCarthy (1908 - 1980)</t>
  </si>
  <si>
    <t>Maev Maguire</t>
  </si>
  <si>
    <t>Alicia Boole (1860 - 1940)</t>
  </si>
  <si>
    <t>John Semple (1904 - 1985)</t>
  </si>
  <si>
    <t>William Gossett (1876 - 1937)</t>
  </si>
  <si>
    <t>Peter Lynch</t>
  </si>
  <si>
    <t>Fiacre Ó Cairbre</t>
  </si>
  <si>
    <t>Luke Drury</t>
  </si>
  <si>
    <t>Derek Crothers</t>
  </si>
  <si>
    <t>Samuel Verblunsky (1906 - 1996)</t>
  </si>
  <si>
    <t>Susan Lazarus</t>
  </si>
  <si>
    <t>William Thomson (1824 - 1907)</t>
  </si>
  <si>
    <t>Victor Meally (1911 - 1986)</t>
  </si>
  <si>
    <t>Robert Ball (1840 - 1913)</t>
  </si>
  <si>
    <t>Ross Geoghegan</t>
  </si>
  <si>
    <t>Edgar Harper (1880 - 1916)</t>
  </si>
  <si>
    <t>Joseph Larmor (1857 - 1942)</t>
  </si>
  <si>
    <t>Richard M. Timoney</t>
  </si>
  <si>
    <t>Paddy Kennedy (1929 - 1966)</t>
  </si>
  <si>
    <t>Eugene Benilov</t>
  </si>
  <si>
    <t>Adrian Raftery</t>
  </si>
  <si>
    <t>Rachel Quinlan</t>
  </si>
  <si>
    <t>John Bell (1928 - 1990)</t>
  </si>
  <si>
    <t xml:space="preserve">Sinead Breen </t>
  </si>
  <si>
    <t>Sean Close</t>
  </si>
  <si>
    <t>Oliver Byrne (1810 - 1880)</t>
  </si>
  <si>
    <t>George Fitzgerald (1851 - 1901)</t>
  </si>
  <si>
    <t>William Rowan Hamilton (1805 - 1865)</t>
  </si>
  <si>
    <t>Francis Murnaghan (1893 - 1976)</t>
  </si>
  <si>
    <t>Annraoi de Paor</t>
  </si>
  <si>
    <t>John Miller</t>
  </si>
  <si>
    <t>George Stokes (1819 - 1903)</t>
  </si>
  <si>
    <t>Philip Gormley (1910 - 1973)</t>
  </si>
  <si>
    <t>Natalia Kopteva</t>
  </si>
  <si>
    <t>James Booth (1860 - 1878)</t>
  </si>
  <si>
    <t>John Herivel (1918 - 2011)</t>
  </si>
  <si>
    <t>Dáibhí Ó Cróinín</t>
  </si>
  <si>
    <t xml:space="preserve">Mary Mulvihill (1959 - 2015) </t>
  </si>
  <si>
    <t>Annie McElderry (1874 - 1968)</t>
  </si>
  <si>
    <t>Patricia Eaton</t>
  </si>
  <si>
    <t>Martin L. Newell</t>
  </si>
  <si>
    <t>Ted Hurley</t>
  </si>
  <si>
    <t>George Salmon (1819 - 1904)</t>
  </si>
  <si>
    <t>Patrick d'Arcy (1725 - 1779)</t>
  </si>
  <si>
    <t>George Allman (1824 - 1904)</t>
  </si>
  <si>
    <t>Anca Mustata</t>
  </si>
  <si>
    <t>Robert Adrain (1775 - 1843)</t>
  </si>
  <si>
    <t>Alfred O'Rahilly (1884 - 1969)</t>
  </si>
  <si>
    <t>Stefan Hutzler</t>
  </si>
  <si>
    <t>Arthur Conway (1875 - 1950)</t>
  </si>
  <si>
    <t xml:space="preserve">Maurice O'Reilly </t>
  </si>
  <si>
    <t>Ernest Walton (1903 - 1995)</t>
  </si>
  <si>
    <t>Pádraig de Brún (1889 - 1960)</t>
  </si>
  <si>
    <t>Éamon de Valera (1882 - 1975)</t>
  </si>
  <si>
    <t>Eabhnat Ní Fhloinn</t>
  </si>
  <si>
    <t>Hamilton Walk</t>
  </si>
  <si>
    <t>RIA Hamilton Lecture</t>
  </si>
  <si>
    <t>Denis Weaire</t>
  </si>
  <si>
    <t>Martin Gardner (1914 - 2010)</t>
  </si>
  <si>
    <t>Celebration of Mind</t>
  </si>
  <si>
    <t>George Boole (1815 - 1864)</t>
  </si>
  <si>
    <t>Henry Smith (1826 - 1883)</t>
  </si>
  <si>
    <t>Charles Graves (1812 - 1899)</t>
  </si>
  <si>
    <t>Gerard Murphy (1948 - 2006)</t>
  </si>
  <si>
    <t>Bram Stoker (1847 - 1912)</t>
  </si>
  <si>
    <t>James Thomson (1786 - 1849)</t>
  </si>
  <si>
    <t>Catherine Comiskey</t>
  </si>
  <si>
    <t>David Bates (1916 - 1994)</t>
  </si>
  <si>
    <t>Albert McConnell (1903 - 1993)</t>
  </si>
  <si>
    <t>IAMTA (Irish Applied Maths Teachers Association) formed 2006</t>
  </si>
  <si>
    <t>Brendan Steen (1921 - 2015)</t>
  </si>
  <si>
    <t>Raymond Flood</t>
  </si>
  <si>
    <t>James Flavin (1936 - 2012)</t>
  </si>
  <si>
    <t>Tom Laffey</t>
  </si>
  <si>
    <t>Peter McPolin</t>
  </si>
  <si>
    <t>Brendan Guilfoyle</t>
  </si>
  <si>
    <t>Eoghan McKenna (1891 - 1967)</t>
  </si>
  <si>
    <t>William McCrea (1904 - 1999)</t>
  </si>
  <si>
    <t>Tony Wickstead</t>
  </si>
  <si>
    <t>Andrew Young (1919 - 1992)</t>
  </si>
  <si>
    <t>Maurice Kennedy (1924 - 1994)</t>
  </si>
  <si>
    <t>Samuel Haughton (1821 - 1897)</t>
  </si>
  <si>
    <t>Patrick Dineen (1840 - 1934)</t>
  </si>
  <si>
    <r>
      <t>Erwin Schr</t>
    </r>
    <r>
      <rPr>
        <sz val="11"/>
        <color theme="1"/>
        <rFont val="Calibri"/>
        <family val="2"/>
        <scheme val="minor"/>
      </rPr>
      <t>ödinger (1887 - 1961)</t>
    </r>
  </si>
  <si>
    <t>Event</t>
  </si>
  <si>
    <t>Birthday 1</t>
  </si>
  <si>
    <t>Birthday 2</t>
  </si>
  <si>
    <t>Birthday 3</t>
  </si>
  <si>
    <t>Birthday 4</t>
  </si>
  <si>
    <t>Anniversary</t>
  </si>
  <si>
    <t>Irish Mathematical Society (IMS) founded 1976</t>
  </si>
  <si>
    <t>Birthday counter</t>
  </si>
  <si>
    <t xml:space="preserve">Total </t>
  </si>
  <si>
    <t>Birthdays</t>
  </si>
  <si>
    <t>Dates</t>
  </si>
  <si>
    <t>Total Days</t>
  </si>
  <si>
    <t>Total Birthdays</t>
  </si>
  <si>
    <t>CERME Dublin</t>
  </si>
  <si>
    <t>Submission deadline John Hooper Medal</t>
  </si>
  <si>
    <t>NI Science Festival</t>
  </si>
  <si>
    <t>Maths Counts Maynooth</t>
  </si>
  <si>
    <t>Engineers Week</t>
  </si>
  <si>
    <t>Entry deadline SciFest@College</t>
  </si>
  <si>
    <t>Winners announced John Hooper Medal</t>
  </si>
  <si>
    <t>RIA Gosset Lecture</t>
  </si>
  <si>
    <t>Layer Phenomena Workshop NUIG</t>
  </si>
  <si>
    <t xml:space="preserve">Submission deadline Apps4Gaps </t>
  </si>
  <si>
    <t>Tech Week</t>
  </si>
  <si>
    <t>Entry deadline SciFest@Northwest</t>
  </si>
  <si>
    <t xml:space="preserve">Conference on Applied Statistics in Ireland   </t>
  </si>
  <si>
    <t>40th GIC (Groups in Galway)</t>
  </si>
  <si>
    <t>41st GIC (Groups in Galway)</t>
  </si>
  <si>
    <t>42nd GIC (Groups in Galway)</t>
  </si>
  <si>
    <t>Apps4Gaps Announcement</t>
  </si>
  <si>
    <t>SIAM UKIE NUIG</t>
  </si>
  <si>
    <t>Robert Boyle Summer School</t>
  </si>
  <si>
    <t>IMS AGM IT Sligo</t>
  </si>
  <si>
    <t>Global Math Project</t>
  </si>
  <si>
    <t>Maths Week</t>
  </si>
  <si>
    <t>Munster Maths and Science Family Fair</t>
  </si>
  <si>
    <t>Science Week (RoI)</t>
  </si>
  <si>
    <t>New Year’s Day</t>
  </si>
  <si>
    <t>St Patrick’s Day</t>
  </si>
  <si>
    <t>Spring Equinox</t>
  </si>
  <si>
    <t>Summertime begins</t>
  </si>
  <si>
    <t>Easter Sunday</t>
  </si>
  <si>
    <t>Easter Monday</t>
  </si>
  <si>
    <t>Bank Holiday (NI)</t>
  </si>
  <si>
    <t>Bank Holiday (RoI)</t>
  </si>
  <si>
    <t>Summer Solstice</t>
  </si>
  <si>
    <t>Battle of Boyne (NI)</t>
  </si>
  <si>
    <t>Autumn Equinox</t>
  </si>
  <si>
    <t>Summertime ends</t>
  </si>
  <si>
    <t>Hallowe’en Bank Holiday (RoI)</t>
  </si>
  <si>
    <t>Remembrance Sunday</t>
  </si>
  <si>
    <t>Christmas Day</t>
  </si>
  <si>
    <t>Boxing Day/ St. Stephen’s Day</t>
  </si>
  <si>
    <t>New Year’s Eve</t>
  </si>
  <si>
    <t>Mayday Bank Holiday+A332</t>
  </si>
  <si>
    <t>Winter Solstice 16:28 GMT</t>
  </si>
  <si>
    <t>Public Holiday / notable dates</t>
  </si>
  <si>
    <t>Event 2</t>
  </si>
  <si>
    <t>Registration deadline Apps4Gaps</t>
  </si>
  <si>
    <t>Irish Mathematical Society (IMS) founded, 1976</t>
  </si>
  <si>
    <t>Society of Actuaries in Ireland founded, 1972</t>
  </si>
  <si>
    <t>Irish Mathematics Teacher's Association (IMTA) founded, 1964</t>
  </si>
  <si>
    <t>Irish Applied Maths Teachers Association (IAMTA), founded 2006</t>
  </si>
  <si>
    <t>Team Maths Regional Competitions</t>
  </si>
  <si>
    <t>Team Maths Final</t>
  </si>
  <si>
    <t>IMTA MathsFest &amp; AGM D61UCC</t>
  </si>
  <si>
    <t>G4G Europe Lisbon</t>
  </si>
  <si>
    <t>IMO final round</t>
  </si>
  <si>
    <t>Anniversary / Event 3</t>
  </si>
  <si>
    <t>Event 1 (festival / conf)</t>
  </si>
  <si>
    <t>Áine  Ní Shé</t>
  </si>
  <si>
    <t>Engineers Ireland Conference</t>
  </si>
  <si>
    <t>Primary RoI</t>
  </si>
  <si>
    <t>Secondary RoI</t>
  </si>
  <si>
    <t>Primary NI</t>
  </si>
  <si>
    <t>Secondary NI</t>
  </si>
  <si>
    <t>Mid term</t>
  </si>
  <si>
    <t xml:space="preserve">Mid term </t>
  </si>
  <si>
    <t>Easter Break</t>
  </si>
  <si>
    <t>Christmas Break</t>
  </si>
  <si>
    <t>Mid-term</t>
  </si>
  <si>
    <t xml:space="preserve">Summer Holidays begin NI </t>
  </si>
  <si>
    <t>William McFadden Orr (1866-1934)</t>
  </si>
  <si>
    <t>Finbarr Holland</t>
  </si>
  <si>
    <t>Leo Creedon</t>
  </si>
  <si>
    <t>Cormac Smith (1926-2009)</t>
  </si>
  <si>
    <t xml:space="preserve">Miguel Bustamante </t>
  </si>
  <si>
    <t>Philip Gormley (1910-1973)</t>
  </si>
  <si>
    <t>Maurice Aaron Jaswon (1922-2011)</t>
  </si>
  <si>
    <t>Cora Stack</t>
  </si>
  <si>
    <t>John Kells Ingram (1823-1907)</t>
  </si>
  <si>
    <t>Robert Ball (1840-1913)</t>
  </si>
  <si>
    <t>Edgar Harper (1880-1916)</t>
  </si>
  <si>
    <t>J. P. McCarthy</t>
  </si>
  <si>
    <t xml:space="preserve">Rachel Quinlan </t>
  </si>
  <si>
    <t xml:space="preserve">Richard Watson </t>
  </si>
  <si>
    <t>Paddy Kennedy (1929-1966)</t>
  </si>
  <si>
    <t>Carew Meredith (1904-1976)</t>
  </si>
  <si>
    <t>Oliver Byrne (1810-1880)</t>
  </si>
  <si>
    <t>John Stewart Bell (1928-1990)</t>
  </si>
  <si>
    <t>George Fitzgerald (1851-1901)</t>
  </si>
  <si>
    <t>William Rowan Hamilton (1805-1865)</t>
  </si>
  <si>
    <t>Francis Murnaghan (1893-1976)</t>
  </si>
  <si>
    <t>John Herivel (1918-2011)</t>
  </si>
  <si>
    <t>James Booth (1860-1878)</t>
  </si>
  <si>
    <t>George Stokes (1819-1903)</t>
  </si>
  <si>
    <t xml:space="preserve">Mary Mulvihill (1959-2015) </t>
  </si>
  <si>
    <t>Annie McElderry (1874-1968)</t>
  </si>
  <si>
    <t>George Salmon (1819-1904)</t>
  </si>
  <si>
    <t>Patrick d'Arcy (1725-1779)</t>
  </si>
  <si>
    <t>George Allman (1824-1904)</t>
  </si>
  <si>
    <t>Robert Adrain (1775-1843)</t>
  </si>
  <si>
    <t>Alfred O'Rahilly (1884-1969)</t>
  </si>
  <si>
    <t>Arthur Conway (1875-1950)</t>
  </si>
  <si>
    <t>Ernest Walton (1903-1995)</t>
  </si>
  <si>
    <t>Dane Flannery</t>
  </si>
  <si>
    <t>T. Brendan Murphy</t>
  </si>
  <si>
    <t>Ernan McMullin (1924-2011)</t>
  </si>
  <si>
    <t>Pádraig de Brún (1889-1960)</t>
  </si>
  <si>
    <t>Éamon de Valera (1882-1975)</t>
  </si>
  <si>
    <t>Frank Hodnett (1939-2011)</t>
  </si>
  <si>
    <t>Brian Greer</t>
  </si>
  <si>
    <t>Martin Gardner (1914-2010)</t>
  </si>
  <si>
    <t>Charles Graves (1812-1899)</t>
  </si>
  <si>
    <t>Bram Stoker (1847-1912)</t>
  </si>
  <si>
    <t>Henry Smith (1826-1883)</t>
  </si>
  <si>
    <t>George Boole (1815-1864)</t>
  </si>
  <si>
    <t>Gerard Murphy (1948-2006)</t>
  </si>
  <si>
    <t xml:space="preserve">Michele Destrade </t>
  </si>
  <si>
    <t>David Bates (1916-1994)</t>
  </si>
  <si>
    <t>Joseph Galbraith (1818-1890 )</t>
  </si>
  <si>
    <t>Bob Critchley (1948-2007)</t>
  </si>
  <si>
    <t>A. J. McConnell (1903-1993)</t>
  </si>
  <si>
    <t>Matt McCarthy (1938-2017)</t>
  </si>
  <si>
    <t>Jim Flavin (1936-2012)</t>
  </si>
  <si>
    <t>Mike Carroll (1936-2016)</t>
  </si>
  <si>
    <t>Eoghan McKenna (1891-1967)</t>
  </si>
  <si>
    <t>Bill McCrea (1904-1999)</t>
  </si>
  <si>
    <t>Andrew Young (1919-1992)</t>
  </si>
  <si>
    <t>Maurice Kennedy (1924-1994)</t>
  </si>
  <si>
    <t>Samuel Haughton (1821-1897)</t>
  </si>
  <si>
    <t>Sheila Power (1918-2010)</t>
  </si>
  <si>
    <t>Jerry Murphy</t>
  </si>
  <si>
    <t>Alfred Robb</t>
  </si>
  <si>
    <t>William Bindon Blood (1817-1894)</t>
  </si>
  <si>
    <t>John E. McCarthy</t>
  </si>
  <si>
    <t>David Hobbs</t>
  </si>
  <si>
    <t>John Hooper (1878-1930)</t>
  </si>
  <si>
    <t>Francis Edgeworth (1845-1926)</t>
  </si>
  <si>
    <t>Kay NcNulty (1921-2006)</t>
  </si>
  <si>
    <t>George Stoney (1826-1911)</t>
  </si>
  <si>
    <t>Sophie Wilcock (1850-1922)</t>
  </si>
  <si>
    <t>John Perry (1850-1920)</t>
  </si>
  <si>
    <t>Thérèse Dooley</t>
  </si>
  <si>
    <t>Fintan Gallagher</t>
  </si>
  <si>
    <t xml:space="preserve">Mike Fitzpatrick </t>
  </si>
  <si>
    <t>Lochlainn O'Raifeartaigh (1933-2000)</t>
  </si>
  <si>
    <t>George Berkeley (1685-1753)</t>
  </si>
  <si>
    <t>John Faris (1913-2011)</t>
  </si>
  <si>
    <t xml:space="preserve">Diarmuid Ó Mathúna </t>
  </si>
  <si>
    <t xml:space="preserve">Werner Nahm </t>
  </si>
  <si>
    <t>John Kennedy (1939-1995 )</t>
  </si>
  <si>
    <t>Donal J. Hurley</t>
  </si>
  <si>
    <t>Micheál Mac an Airchinnigh</t>
  </si>
  <si>
    <t>Tom Linehan (1926-2017)</t>
  </si>
  <si>
    <t>George Keating (1902-1973)</t>
  </si>
  <si>
    <t>William Molyneaux (1656-1698)</t>
  </si>
  <si>
    <t>James Cullen (1867-1933)</t>
  </si>
  <si>
    <t>Hugh Alexander (1909-1974 )</t>
  </si>
  <si>
    <t>Dermott McCrea (1934-1993)</t>
  </si>
  <si>
    <t>Trevor West (1938-2012)</t>
  </si>
  <si>
    <t>John Casey (1820-1891)</t>
  </si>
  <si>
    <t>Alice Everett (1865-1949)</t>
  </si>
  <si>
    <t>Jack Todd (1911-2007)</t>
  </si>
  <si>
    <t>J. R. (Dick) Timoney (1909-1985)</t>
  </si>
  <si>
    <t>A. C. Dixon (1865-1936)</t>
  </si>
  <si>
    <t>John Campbell (1862-1924)</t>
  </si>
  <si>
    <t>Alexei Pokrovskii (1948-2010)</t>
  </si>
  <si>
    <t>William Gossett (1876-1937)</t>
  </si>
  <si>
    <t>Victor Meally (1911-1986)</t>
  </si>
  <si>
    <t>William Thomson (1824-1907)</t>
  </si>
  <si>
    <t>Samuel Verblunsky (1906-1996)</t>
  </si>
  <si>
    <t>John MacFarland (1851-1935)</t>
  </si>
  <si>
    <t>Agnes Mary Clerke (1842-1907)</t>
  </si>
  <si>
    <t>Bill Wann (1925-2011)</t>
  </si>
  <si>
    <t>William Houston (1871-1953)</t>
  </si>
  <si>
    <t>Henry Biggs (1882-1934)</t>
  </si>
  <si>
    <t>Harry Thrift (1882-1958)</t>
  </si>
  <si>
    <t xml:space="preserve">Michael Power (1885-1974) </t>
  </si>
  <si>
    <t>Bobbie Elliott (1924-2006)</t>
  </si>
  <si>
    <t>Charlie Daly (1929-2000)</t>
  </si>
  <si>
    <t>Robert Boyle (1627-1691)</t>
  </si>
  <si>
    <t>William Thrift (1870-1942)</t>
  </si>
  <si>
    <t>Gordon Foster (1921-2010)</t>
  </si>
  <si>
    <t>Gerry Gardner (1926-2009)</t>
  </si>
  <si>
    <t>R. C. Geary (1896-1983)</t>
  </si>
  <si>
    <t>Anne Russell (1868-1947)</t>
  </si>
  <si>
    <t>John T. Lewis (1932-2004)</t>
  </si>
  <si>
    <t>Alicia Boole (1860-1940)</t>
  </si>
  <si>
    <t>Ralph Henstock (1923-2007)</t>
  </si>
  <si>
    <t>Donal McCarthy (1908-1980)</t>
  </si>
  <si>
    <t>John Semple (1904-1985)</t>
  </si>
  <si>
    <t>Joseph Larmor (1857-1942)</t>
  </si>
  <si>
    <r>
      <t>Erwin Schr</t>
    </r>
    <r>
      <rPr>
        <sz val="11"/>
        <color theme="1"/>
        <rFont val="Calibri"/>
        <family val="2"/>
        <scheme val="minor"/>
      </rPr>
      <t>ödinger (1887-1961)</t>
    </r>
  </si>
  <si>
    <t>James Thomson (1786-1849)</t>
  </si>
  <si>
    <t>Brendan Steen (1921-2015)</t>
  </si>
  <si>
    <t>Vincent Hart</t>
  </si>
  <si>
    <t>Jim McConnell (1915-1999)</t>
  </si>
  <si>
    <t>Stanley Traynor (1916-1994)</t>
  </si>
  <si>
    <t>Arthur Donnelly (1885-1973)</t>
  </si>
  <si>
    <t>Gearóid Granville (1915-2000 )</t>
  </si>
  <si>
    <t>Cornelius Lanczos (1893-1974)</t>
  </si>
  <si>
    <t>Bartholemew Lloyd (1772-1837)</t>
  </si>
  <si>
    <t>Arthur Kingston (double, is this one the mistake??)</t>
  </si>
  <si>
    <t>Paddy Dolan</t>
  </si>
  <si>
    <t>Siobhán O'Shea (1932-2002)</t>
  </si>
  <si>
    <t xml:space="preserve">John A. Ryan </t>
  </si>
  <si>
    <t>James McNeill (1853-1907)</t>
  </si>
  <si>
    <t>Marjorie J. Long (1886-?)</t>
  </si>
  <si>
    <t>Marjorie Paterson-Smyth (1889-1975)</t>
  </si>
  <si>
    <t>John L. Synge (1897-1995)</t>
  </si>
  <si>
    <t>Cyril Power (1890-?)</t>
  </si>
  <si>
    <t>Eithne Donnelly (1900-1989 )</t>
  </si>
  <si>
    <t>Bill Stephens (1913-2001)</t>
  </si>
  <si>
    <t>Barry Spain (1914-2007)</t>
  </si>
  <si>
    <t>Jim O'Reilly (1916-1978)</t>
  </si>
  <si>
    <t>Tadhg Carey (1919-1995)</t>
  </si>
  <si>
    <t>John Forde (1918-2004)</t>
  </si>
  <si>
    <t>Mary Brück (1925-2008)</t>
  </si>
  <si>
    <t>Cyril Delaney (1925-2012)</t>
  </si>
  <si>
    <t>Eva Wills (1925-2010 )</t>
  </si>
  <si>
    <t>Tony Hollingsworth (1943-2007)</t>
  </si>
  <si>
    <t>Paddy Heelan (1926-2015)</t>
  </si>
  <si>
    <t>Thomas Robinson (1792-1882)</t>
  </si>
  <si>
    <t>Andrew Graham (1815-1908)</t>
  </si>
  <si>
    <t>Richard Beatty (1882-1941)</t>
  </si>
  <si>
    <t>Arthur Panton (1843-1906)</t>
  </si>
  <si>
    <t>Thomas Preston (1860-1900)</t>
  </si>
  <si>
    <t>Thomas Strain (1878-1949)</t>
  </si>
  <si>
    <t>Seoirse Mac Niocaill (1881-1968)</t>
  </si>
  <si>
    <t>Cathleen Morawetz (1923-2017)</t>
  </si>
  <si>
    <t>Fran Barry (1939-2008)</t>
  </si>
  <si>
    <t>George Minchin (1845-1914)</t>
  </si>
  <si>
    <t>W. R. W. Roberts (1850-1935)</t>
  </si>
  <si>
    <t xml:space="preserve">John Leathem (1871-1923) </t>
  </si>
  <si>
    <t>Mervyn Ellison (1909-1963)</t>
  </si>
  <si>
    <t>Trevor Weekes (1940-2014)</t>
  </si>
  <si>
    <t>Michael Murtagh (1943-2001)</t>
  </si>
  <si>
    <t>Morgan Crofton (1826-1915)</t>
  </si>
  <si>
    <t>Thomas McLaughlin (1896-1971)</t>
  </si>
  <si>
    <t>George Hughes (1918-1994)</t>
  </si>
  <si>
    <t>Terence Gorman (1923-2003)</t>
  </si>
  <si>
    <t>Dave Cochran (1940-2013)</t>
  </si>
  <si>
    <t>William Coates (1857-1912)</t>
  </si>
  <si>
    <t>James J. Smith (1892-1983)</t>
  </si>
  <si>
    <t xml:space="preserve">Margaret McDonald (1906-1989) </t>
  </si>
  <si>
    <t>Robert Goodbody (1850-1911)</t>
  </si>
  <si>
    <t>Daniel J. O'Connell (1896-1982)</t>
  </si>
  <si>
    <t>John G. Byrne (1933-2016)</t>
  </si>
  <si>
    <t>Iulian Mac Airt (1938-2012)</t>
  </si>
  <si>
    <t>Jim Callagy (1908-1988)</t>
  </si>
  <si>
    <t>Arthur Lai Fook (1919-2013)</t>
  </si>
  <si>
    <t>Desmond McConnell</t>
  </si>
  <si>
    <t>Samuel Scott (1913-1980)</t>
  </si>
  <si>
    <t>Thomas Lyle (1860-1944)</t>
  </si>
  <si>
    <t xml:space="preserve">William Monypeny (1866-1912) </t>
  </si>
  <si>
    <t>Felix Hackett (1882-1970)</t>
  </si>
  <si>
    <t>William Eakin (1912-1983)</t>
  </si>
  <si>
    <t>Vincent Guerrini (1912-2000)</t>
  </si>
  <si>
    <t>Michael A. Hayes (1935-2017)</t>
  </si>
  <si>
    <t>Lionel Lovitch</t>
  </si>
  <si>
    <t xml:space="preserve">Annraoi de Paor </t>
  </si>
  <si>
    <t xml:space="preserve">Charlie Rogers </t>
  </si>
  <si>
    <t>Edward Stringer (1919-1956)</t>
  </si>
  <si>
    <t>Jack McConnell (1945-2013)</t>
  </si>
  <si>
    <t>Swift Johnson (1857-1918)</t>
  </si>
  <si>
    <t>Eveline Tomlinson (1900-1970)</t>
  </si>
  <si>
    <t>John G. Smith (1881-1968)</t>
  </si>
  <si>
    <t>Percy McCormack (1929-2015)</t>
  </si>
  <si>
    <t xml:space="preserve">Garfield Woods (1906-1973) </t>
  </si>
  <si>
    <t>Patrick Wayman (1927-1998)</t>
  </si>
  <si>
    <t>Anthony Traill (1838-1914)</t>
  </si>
  <si>
    <t>Stanley Lyon (1882-1975)</t>
  </si>
  <si>
    <t>Colm Barry (1906-1976)</t>
  </si>
  <si>
    <t>Fred Klotz (1943-1988)</t>
  </si>
  <si>
    <t xml:space="preserve">David Alexander </t>
  </si>
  <si>
    <t>Charles MacGarry (1877-1936)</t>
  </si>
  <si>
    <t>Eleanor Moss (1864-?)</t>
  </si>
  <si>
    <t>Hugh Holohan (1892-1957)</t>
  </si>
  <si>
    <t>John Harding (1911-1985?)</t>
  </si>
  <si>
    <t>Ian Taylor</t>
  </si>
  <si>
    <t>John Malet (1847-1901)</t>
  </si>
  <si>
    <t>Andrew Whitaker 29 Jan (yes just one t in his name)</t>
  </si>
  <si>
    <t>Peter Hogan</t>
  </si>
  <si>
    <t>Carl Murray 25 Sept
Carl Murray</t>
  </si>
  <si>
    <t>Cormac O'Raifeartaigh</t>
  </si>
  <si>
    <t xml:space="preserve">
 </t>
  </si>
  <si>
    <t xml:space="preserve">Seamus Bellew </t>
  </si>
  <si>
    <r>
      <t xml:space="preserve">Andrew Whitaker </t>
    </r>
    <r>
      <rPr>
        <sz val="11"/>
        <color rgb="FFFF0000"/>
        <rFont val="Calibri"/>
        <family val="2"/>
        <scheme val="minor"/>
      </rPr>
      <t xml:space="preserve"> (yes just one t in his name)</t>
    </r>
    <r>
      <rPr>
        <sz val="11"/>
        <color rgb="FF00B050"/>
        <rFont val="Calibri"/>
        <family val="2"/>
        <scheme val="minor"/>
      </rPr>
      <t xml:space="preserve">
</t>
    </r>
  </si>
  <si>
    <t>Paul Dirac (1902-1984)</t>
  </si>
  <si>
    <t>Cécile DeWitt-Morette (1922-2017)</t>
  </si>
  <si>
    <t>Martyn Stynes</t>
  </si>
  <si>
    <t>George Kelly (1927-2009)</t>
  </si>
  <si>
    <t>Murrough Golden</t>
  </si>
  <si>
    <t>l</t>
  </si>
  <si>
    <t>Recreation Mathematics Colloquium VI</t>
  </si>
  <si>
    <t>Irish Junior Mathematics Competition</t>
  </si>
  <si>
    <t>John Hooper Registration Deadline</t>
  </si>
  <si>
    <t>Northern Ireland Science Festival</t>
  </si>
  <si>
    <t>John Hooper Medal Submission Deadline</t>
  </si>
  <si>
    <t>John Hooper Medal Winners Announced</t>
  </si>
  <si>
    <t>Scifest@College Entry Deadline</t>
  </si>
  <si>
    <t xml:space="preserve">8th Robert Boyle Summer School </t>
  </si>
  <si>
    <t xml:space="preserve">9th Robert Boyle Summer School </t>
  </si>
  <si>
    <t xml:space="preserve">10th Robert Boyle Summer School </t>
  </si>
  <si>
    <t xml:space="preserve">7th Robert Boyle Summer School </t>
  </si>
  <si>
    <t>International Mathematics Olympiad, Bath, UK</t>
  </si>
  <si>
    <t xml:space="preserve">Stokes Bicentenery </t>
  </si>
  <si>
    <t>Munster Maths and Science Fair</t>
  </si>
  <si>
    <t>Maths in the City Dublin</t>
  </si>
  <si>
    <t>Maths in the City Belfast</t>
  </si>
  <si>
    <t>IMTA MathsFest</t>
  </si>
  <si>
    <t>Solstice 04:19</t>
  </si>
  <si>
    <t xml:space="preserve"> Equinox 08:50</t>
  </si>
  <si>
    <t xml:space="preserve"> Solstice 16:54</t>
  </si>
  <si>
    <t>Equinox 21:58</t>
  </si>
  <si>
    <t>ISTA Annual Conference</t>
  </si>
  <si>
    <t>New Year's Day</t>
  </si>
  <si>
    <t>St Patrick's Day</t>
  </si>
  <si>
    <t>Michael Power (1885 - 1974)</t>
  </si>
  <si>
    <t>June Bank Holiday (RoI)</t>
  </si>
  <si>
    <t>St Stephen's Day / Boxing Day</t>
  </si>
  <si>
    <t>Good Friday</t>
  </si>
  <si>
    <t xml:space="preserve">May Bank Holiday </t>
  </si>
  <si>
    <t>Spring Bank Holiday (NI)</t>
  </si>
  <si>
    <t>Battle of the Boyne (NI)</t>
  </si>
  <si>
    <t>August Bank Holiday (NI)</t>
  </si>
  <si>
    <t>October Bank Holiday (RoI)</t>
  </si>
  <si>
    <t>International Conference of The Mathematics Education for the Future,  Maynooth</t>
  </si>
  <si>
    <t>IMA-LMS Christopher Zeeman Lecture, London</t>
  </si>
  <si>
    <t>Irish Maths Teacher Award Nominations Deadline</t>
  </si>
  <si>
    <t>European Girls' Mathematical Olympiad,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</si>
</sst>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15" fontId="0" fillId="0" borderId="0" xfId="0" applyNumberFormat="1" applyFont="1"/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5" fontId="0" fillId="0" borderId="0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/>
    </xf>
    <xf numFmtId="15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vertical="center"/>
    </xf>
    <xf numFmtId="15" fontId="2" fillId="2" borderId="0" xfId="1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5" fontId="0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 applyAlignment="1">
      <alignment wrapText="1"/>
    </xf>
    <xf numFmtId="16" fontId="1" fillId="0" borderId="0" xfId="0" applyNumberFormat="1" applyFont="1"/>
    <xf numFmtId="0" fontId="4" fillId="0" borderId="0" xfId="0" applyFont="1" applyBorder="1" applyAlignment="1">
      <alignment wrapText="1"/>
    </xf>
    <xf numFmtId="16" fontId="0" fillId="0" borderId="0" xfId="0" applyNumberFormat="1" applyFont="1"/>
    <xf numFmtId="0" fontId="3" fillId="0" borderId="0" xfId="0" applyFont="1"/>
    <xf numFmtId="15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6"/>
  <sheetViews>
    <sheetView topLeftCell="A27" workbookViewId="0">
      <selection activeCell="A27" sqref="A1:XFD1048576"/>
    </sheetView>
  </sheetViews>
  <sheetFormatPr defaultColWidth="8.85546875" defaultRowHeight="15" x14ac:dyDescent="0.25"/>
  <cols>
    <col min="1" max="1" width="42.7109375" style="3" customWidth="1"/>
    <col min="2" max="2" width="18.5703125" style="12" customWidth="1"/>
    <col min="3" max="3" width="19.85546875" style="3" customWidth="1"/>
    <col min="4" max="4" width="25.28515625" style="3" customWidth="1"/>
    <col min="5" max="5" width="36.28515625" style="3" customWidth="1"/>
    <col min="6" max="6" width="33.140625" style="3" customWidth="1"/>
    <col min="7" max="7" width="33.28515625" style="3" customWidth="1"/>
    <col min="8" max="8" width="29.140625" style="3" customWidth="1"/>
    <col min="9" max="9" width="15.42578125" style="3" customWidth="1"/>
    <col min="10" max="10" width="8.85546875" style="1"/>
    <col min="11" max="16384" width="8.85546875" style="3"/>
  </cols>
  <sheetData>
    <row r="1" spans="1:9" s="3" customFormat="1" x14ac:dyDescent="0.25">
      <c r="A1" s="3" t="s">
        <v>277</v>
      </c>
      <c r="B1" s="12"/>
      <c r="C1" s="3" t="s">
        <v>290</v>
      </c>
      <c r="D1" s="3" t="s">
        <v>278</v>
      </c>
      <c r="E1" s="7" t="s">
        <v>289</v>
      </c>
      <c r="F1" s="3" t="s">
        <v>222</v>
      </c>
      <c r="G1" s="3" t="s">
        <v>223</v>
      </c>
      <c r="H1" s="3" t="s">
        <v>224</v>
      </c>
      <c r="I1" s="7" t="s">
        <v>225</v>
      </c>
    </row>
    <row r="2" spans="1:9" s="3" customFormat="1" x14ac:dyDescent="0.25">
      <c r="A2" s="9" t="s">
        <v>258</v>
      </c>
      <c r="B2" s="13">
        <v>42736</v>
      </c>
      <c r="C2" s="10"/>
      <c r="D2" s="10"/>
    </row>
    <row r="3" spans="1:9" s="3" customFormat="1" x14ac:dyDescent="0.25">
      <c r="B3" s="13">
        <v>42737</v>
      </c>
      <c r="C3" s="10"/>
      <c r="D3" s="10"/>
      <c r="E3" s="3" t="s">
        <v>282</v>
      </c>
      <c r="F3" s="3" t="s">
        <v>70</v>
      </c>
    </row>
    <row r="4" spans="1:9" s="3" customFormat="1" x14ac:dyDescent="0.25">
      <c r="B4" s="13">
        <v>42738</v>
      </c>
      <c r="C4" s="10"/>
      <c r="D4" s="10"/>
    </row>
    <row r="5" spans="1:9" s="3" customFormat="1" x14ac:dyDescent="0.25">
      <c r="B5" s="13">
        <v>42739</v>
      </c>
      <c r="C5" s="10"/>
      <c r="D5" s="10"/>
    </row>
    <row r="6" spans="1:9" s="3" customFormat="1" x14ac:dyDescent="0.25">
      <c r="B6" s="13">
        <v>42740</v>
      </c>
      <c r="C6" s="10"/>
      <c r="D6" s="10"/>
      <c r="F6" s="3" t="s">
        <v>72</v>
      </c>
    </row>
    <row r="7" spans="1:9" s="3" customFormat="1" x14ac:dyDescent="0.25">
      <c r="B7" s="13">
        <v>42741</v>
      </c>
      <c r="C7" s="10"/>
      <c r="D7" s="10"/>
      <c r="F7" s="5" t="s">
        <v>0</v>
      </c>
    </row>
    <row r="8" spans="1:9" s="3" customFormat="1" x14ac:dyDescent="0.25">
      <c r="B8" s="13">
        <v>42742</v>
      </c>
      <c r="C8" s="10"/>
      <c r="D8" s="10"/>
    </row>
    <row r="9" spans="1:9" s="3" customFormat="1" x14ac:dyDescent="0.25">
      <c r="B9" s="13">
        <v>42743</v>
      </c>
      <c r="C9" s="10"/>
      <c r="D9" s="10"/>
      <c r="F9" s="5" t="s">
        <v>1</v>
      </c>
    </row>
    <row r="10" spans="1:9" s="3" customFormat="1" x14ac:dyDescent="0.25">
      <c r="B10" s="13">
        <v>42744</v>
      </c>
      <c r="C10" s="10"/>
      <c r="D10" s="10"/>
    </row>
    <row r="11" spans="1:9" s="3" customFormat="1" x14ac:dyDescent="0.25">
      <c r="B11" s="13">
        <v>42745</v>
      </c>
      <c r="C11" s="10"/>
      <c r="D11" s="10"/>
    </row>
    <row r="12" spans="1:9" s="3" customFormat="1" x14ac:dyDescent="0.25">
      <c r="B12" s="13">
        <v>42746</v>
      </c>
      <c r="C12" s="3" t="s">
        <v>73</v>
      </c>
    </row>
    <row r="13" spans="1:9" s="3" customFormat="1" x14ac:dyDescent="0.25">
      <c r="B13" s="13">
        <v>42747</v>
      </c>
      <c r="C13" s="3" t="s">
        <v>73</v>
      </c>
      <c r="G13" s="3" t="s">
        <v>74</v>
      </c>
    </row>
    <row r="14" spans="1:9" s="3" customFormat="1" x14ac:dyDescent="0.25">
      <c r="B14" s="13">
        <v>42748</v>
      </c>
      <c r="C14" s="3" t="s">
        <v>73</v>
      </c>
      <c r="G14" s="3" t="s">
        <v>75</v>
      </c>
    </row>
    <row r="15" spans="1:9" s="3" customFormat="1" x14ac:dyDescent="0.25">
      <c r="B15" s="13">
        <v>42749</v>
      </c>
      <c r="C15" s="3" t="s">
        <v>73</v>
      </c>
    </row>
    <row r="16" spans="1:9" s="3" customFormat="1" x14ac:dyDescent="0.25">
      <c r="B16" s="13">
        <v>42750</v>
      </c>
      <c r="C16" s="10"/>
      <c r="D16" s="10"/>
      <c r="F16" s="3" t="s">
        <v>79</v>
      </c>
    </row>
    <row r="17" spans="2:8" s="3" customFormat="1" x14ac:dyDescent="0.25">
      <c r="B17" s="13">
        <v>42751</v>
      </c>
      <c r="C17" s="10"/>
      <c r="D17" s="10"/>
      <c r="F17" s="3" t="s">
        <v>76</v>
      </c>
      <c r="G17" s="3" t="s">
        <v>77</v>
      </c>
      <c r="H17" s="3" t="s">
        <v>78</v>
      </c>
    </row>
    <row r="18" spans="2:8" s="3" customFormat="1" x14ac:dyDescent="0.25">
      <c r="B18" s="13">
        <v>42752</v>
      </c>
      <c r="C18" s="10"/>
      <c r="D18" s="10"/>
    </row>
    <row r="19" spans="2:8" s="3" customFormat="1" x14ac:dyDescent="0.25">
      <c r="B19" s="13">
        <v>42753</v>
      </c>
      <c r="C19" s="10"/>
      <c r="D19" s="10"/>
    </row>
    <row r="20" spans="2:8" s="3" customFormat="1" x14ac:dyDescent="0.25">
      <c r="B20" s="13">
        <v>42754</v>
      </c>
      <c r="C20" s="10"/>
      <c r="D20" s="10"/>
    </row>
    <row r="21" spans="2:8" s="3" customFormat="1" x14ac:dyDescent="0.25">
      <c r="B21" s="13">
        <v>42755</v>
      </c>
      <c r="C21" s="10"/>
      <c r="D21" s="10"/>
      <c r="F21" s="5" t="s">
        <v>2</v>
      </c>
    </row>
    <row r="22" spans="2:8" s="3" customFormat="1" x14ac:dyDescent="0.25">
      <c r="B22" s="13">
        <v>42756</v>
      </c>
      <c r="C22" s="10"/>
      <c r="D22" s="10"/>
    </row>
    <row r="23" spans="2:8" s="3" customFormat="1" x14ac:dyDescent="0.25">
      <c r="B23" s="13">
        <v>42757</v>
      </c>
      <c r="C23" s="10"/>
      <c r="D23" s="10"/>
      <c r="F23" s="5" t="s">
        <v>3</v>
      </c>
      <c r="G23" s="3" t="s">
        <v>80</v>
      </c>
    </row>
    <row r="24" spans="2:8" s="3" customFormat="1" x14ac:dyDescent="0.25">
      <c r="B24" s="13">
        <v>42758</v>
      </c>
      <c r="C24" s="10"/>
      <c r="D24" s="10"/>
    </row>
    <row r="25" spans="2:8" s="3" customFormat="1" x14ac:dyDescent="0.25">
      <c r="B25" s="13">
        <v>42759</v>
      </c>
      <c r="C25" s="10"/>
      <c r="D25" s="10"/>
    </row>
    <row r="26" spans="2:8" s="3" customFormat="1" x14ac:dyDescent="0.25">
      <c r="B26" s="13">
        <v>42760</v>
      </c>
      <c r="C26" s="10"/>
      <c r="D26" s="10"/>
      <c r="F26" s="3" t="s">
        <v>81</v>
      </c>
    </row>
    <row r="27" spans="2:8" s="3" customFormat="1" x14ac:dyDescent="0.25">
      <c r="B27" s="13">
        <v>42761</v>
      </c>
      <c r="C27" s="10"/>
      <c r="D27" s="10"/>
    </row>
    <row r="28" spans="2:8" s="3" customFormat="1" x14ac:dyDescent="0.25">
      <c r="B28" s="13">
        <v>42762</v>
      </c>
      <c r="D28" s="11" t="s">
        <v>279</v>
      </c>
      <c r="E28" s="10" t="s">
        <v>284</v>
      </c>
    </row>
    <row r="29" spans="2:8" s="3" customFormat="1" x14ac:dyDescent="0.25">
      <c r="B29" s="13">
        <v>42763</v>
      </c>
      <c r="C29" s="1" t="s">
        <v>287</v>
      </c>
      <c r="D29" s="10"/>
      <c r="F29" s="3" t="s">
        <v>82</v>
      </c>
    </row>
    <row r="30" spans="2:8" s="3" customFormat="1" x14ac:dyDescent="0.25">
      <c r="B30" s="13">
        <v>42764</v>
      </c>
      <c r="C30" s="1" t="s">
        <v>287</v>
      </c>
      <c r="D30" s="10"/>
    </row>
    <row r="31" spans="2:8" s="3" customFormat="1" x14ac:dyDescent="0.25">
      <c r="B31" s="13">
        <v>42765</v>
      </c>
      <c r="C31" s="1" t="s">
        <v>287</v>
      </c>
      <c r="D31" s="10"/>
      <c r="F31" s="5" t="s">
        <v>4</v>
      </c>
    </row>
    <row r="32" spans="2:8" s="3" customFormat="1" x14ac:dyDescent="0.25">
      <c r="B32" s="13">
        <v>42766</v>
      </c>
      <c r="C32" s="1" t="s">
        <v>287</v>
      </c>
      <c r="D32" s="10"/>
    </row>
    <row r="33" spans="2:7" s="3" customFormat="1" x14ac:dyDescent="0.25">
      <c r="B33" s="13">
        <v>42767</v>
      </c>
      <c r="C33" s="1" t="s">
        <v>234</v>
      </c>
      <c r="D33" s="10"/>
    </row>
    <row r="34" spans="2:7" s="3" customFormat="1" x14ac:dyDescent="0.25">
      <c r="B34" s="13">
        <v>42768</v>
      </c>
      <c r="C34" s="1" t="s">
        <v>234</v>
      </c>
      <c r="D34" s="10"/>
      <c r="F34" s="3" t="s">
        <v>83</v>
      </c>
    </row>
    <row r="35" spans="2:7" s="3" customFormat="1" x14ac:dyDescent="0.25">
      <c r="B35" s="13">
        <v>42769</v>
      </c>
      <c r="C35" s="1" t="s">
        <v>234</v>
      </c>
      <c r="D35" s="10"/>
    </row>
    <row r="36" spans="2:7" s="3" customFormat="1" x14ac:dyDescent="0.25">
      <c r="B36" s="13">
        <v>42770</v>
      </c>
      <c r="C36" s="1" t="s">
        <v>234</v>
      </c>
      <c r="D36" s="10"/>
      <c r="F36" s="3" t="s">
        <v>84</v>
      </c>
      <c r="G36" s="3" t="s">
        <v>85</v>
      </c>
    </row>
    <row r="37" spans="2:7" s="3" customFormat="1" x14ac:dyDescent="0.25">
      <c r="B37" s="13">
        <v>42771</v>
      </c>
      <c r="C37" s="1" t="s">
        <v>234</v>
      </c>
      <c r="D37" s="10"/>
      <c r="F37" s="3" t="s">
        <v>86</v>
      </c>
      <c r="G37" s="5" t="s">
        <v>5</v>
      </c>
    </row>
    <row r="38" spans="2:7" s="3" customFormat="1" x14ac:dyDescent="0.25">
      <c r="B38" s="13">
        <v>42772</v>
      </c>
      <c r="C38" s="10"/>
      <c r="D38" s="10"/>
    </row>
    <row r="39" spans="2:7" s="3" customFormat="1" x14ac:dyDescent="0.25">
      <c r="B39" s="13">
        <v>42773</v>
      </c>
      <c r="C39" s="10"/>
      <c r="D39" s="10"/>
    </row>
    <row r="40" spans="2:7" s="3" customFormat="1" x14ac:dyDescent="0.25">
      <c r="B40" s="13">
        <v>42774</v>
      </c>
      <c r="C40" s="10"/>
      <c r="D40" s="10"/>
      <c r="F40" s="3" t="s">
        <v>87</v>
      </c>
      <c r="G40" s="5" t="s">
        <v>6</v>
      </c>
    </row>
    <row r="41" spans="2:7" s="3" customFormat="1" x14ac:dyDescent="0.25">
      <c r="B41" s="13">
        <v>42775</v>
      </c>
      <c r="C41" s="10"/>
      <c r="D41" s="10"/>
    </row>
    <row r="42" spans="2:7" s="3" customFormat="1" x14ac:dyDescent="0.25">
      <c r="B42" s="13">
        <v>42776</v>
      </c>
      <c r="C42" s="10"/>
      <c r="D42" s="10"/>
      <c r="F42" s="3" t="s">
        <v>88</v>
      </c>
    </row>
    <row r="43" spans="2:7" s="3" customFormat="1" x14ac:dyDescent="0.25">
      <c r="B43" s="13">
        <v>42777</v>
      </c>
      <c r="C43" s="10"/>
      <c r="D43" s="10"/>
      <c r="F43" s="3" t="s">
        <v>89</v>
      </c>
    </row>
    <row r="44" spans="2:7" s="3" customFormat="1" x14ac:dyDescent="0.25">
      <c r="B44" s="13">
        <v>42778</v>
      </c>
      <c r="C44" s="10"/>
      <c r="D44" s="10"/>
      <c r="F44" s="3" t="s">
        <v>90</v>
      </c>
    </row>
    <row r="45" spans="2:7" s="3" customFormat="1" x14ac:dyDescent="0.25">
      <c r="B45" s="13">
        <v>42779</v>
      </c>
      <c r="C45" s="10"/>
      <c r="D45" s="10"/>
    </row>
    <row r="46" spans="2:7" s="3" customFormat="1" x14ac:dyDescent="0.25">
      <c r="B46" s="13">
        <v>42780</v>
      </c>
      <c r="C46" s="10"/>
      <c r="D46" s="10"/>
      <c r="F46" s="5" t="s">
        <v>7</v>
      </c>
    </row>
    <row r="47" spans="2:7" s="3" customFormat="1" x14ac:dyDescent="0.25">
      <c r="B47" s="13">
        <v>42781</v>
      </c>
      <c r="C47" s="10"/>
      <c r="D47" s="10"/>
      <c r="F47" s="3" t="s">
        <v>91</v>
      </c>
      <c r="G47" s="3" t="s">
        <v>92</v>
      </c>
    </row>
    <row r="48" spans="2:7" s="3" customFormat="1" x14ac:dyDescent="0.25">
      <c r="B48" s="13">
        <v>42782</v>
      </c>
      <c r="C48" s="1" t="s">
        <v>236</v>
      </c>
      <c r="D48" s="10"/>
      <c r="F48" s="3" t="s">
        <v>93</v>
      </c>
    </row>
    <row r="49" spans="2:8" s="3" customFormat="1" x14ac:dyDescent="0.25">
      <c r="B49" s="13">
        <v>42783</v>
      </c>
      <c r="C49" s="1" t="s">
        <v>236</v>
      </c>
      <c r="D49" s="10"/>
    </row>
    <row r="50" spans="2:8" s="3" customFormat="1" x14ac:dyDescent="0.25">
      <c r="B50" s="13">
        <v>42784</v>
      </c>
      <c r="C50" s="1" t="s">
        <v>236</v>
      </c>
      <c r="D50" s="10"/>
      <c r="F50" s="5" t="s">
        <v>8</v>
      </c>
    </row>
    <row r="51" spans="2:8" s="3" customFormat="1" x14ac:dyDescent="0.25">
      <c r="B51" s="13">
        <v>42785</v>
      </c>
      <c r="C51" s="1" t="s">
        <v>236</v>
      </c>
      <c r="D51" s="10"/>
      <c r="F51" s="3" t="s">
        <v>94</v>
      </c>
    </row>
    <row r="52" spans="2:8" s="3" customFormat="1" x14ac:dyDescent="0.25">
      <c r="B52" s="13">
        <v>42786</v>
      </c>
      <c r="C52" s="1" t="s">
        <v>236</v>
      </c>
      <c r="D52" s="10"/>
      <c r="F52" s="5" t="s">
        <v>9</v>
      </c>
      <c r="G52" s="3" t="s">
        <v>95</v>
      </c>
    </row>
    <row r="53" spans="2:8" s="3" customFormat="1" x14ac:dyDescent="0.25">
      <c r="B53" s="13">
        <v>42787</v>
      </c>
      <c r="C53" s="1" t="s">
        <v>236</v>
      </c>
      <c r="D53" s="10"/>
      <c r="F53" s="3" t="s">
        <v>96</v>
      </c>
    </row>
    <row r="54" spans="2:8" s="3" customFormat="1" x14ac:dyDescent="0.25">
      <c r="B54" s="13">
        <v>42788</v>
      </c>
      <c r="C54" s="1" t="s">
        <v>236</v>
      </c>
      <c r="D54" s="10"/>
      <c r="F54" s="5" t="s">
        <v>10</v>
      </c>
    </row>
    <row r="55" spans="2:8" s="3" customFormat="1" x14ac:dyDescent="0.25">
      <c r="B55" s="13">
        <v>42789</v>
      </c>
      <c r="C55" s="1" t="s">
        <v>236</v>
      </c>
      <c r="D55" s="10"/>
    </row>
    <row r="56" spans="2:8" s="3" customFormat="1" x14ac:dyDescent="0.25">
      <c r="B56" s="13">
        <v>42790</v>
      </c>
      <c r="C56" s="1" t="s">
        <v>236</v>
      </c>
      <c r="D56" s="1" t="s">
        <v>235</v>
      </c>
      <c r="F56" s="6" t="s">
        <v>97</v>
      </c>
      <c r="G56" s="3" t="s">
        <v>98</v>
      </c>
      <c r="H56" s="3" t="s">
        <v>99</v>
      </c>
    </row>
    <row r="57" spans="2:8" s="3" customFormat="1" x14ac:dyDescent="0.25">
      <c r="B57" s="13">
        <v>42791</v>
      </c>
      <c r="C57" s="1" t="s">
        <v>236</v>
      </c>
      <c r="D57" s="10"/>
      <c r="F57" s="3" t="s">
        <v>100</v>
      </c>
    </row>
    <row r="58" spans="2:8" s="3" customFormat="1" x14ac:dyDescent="0.25">
      <c r="B58" s="13">
        <v>42792</v>
      </c>
      <c r="C58" s="1" t="s">
        <v>236</v>
      </c>
      <c r="D58" s="10"/>
    </row>
    <row r="59" spans="2:8" s="3" customFormat="1" x14ac:dyDescent="0.25">
      <c r="B59" s="13">
        <v>42793</v>
      </c>
      <c r="C59" s="10"/>
      <c r="D59" s="10"/>
      <c r="F59" s="3" t="s">
        <v>101</v>
      </c>
    </row>
    <row r="60" spans="2:8" s="3" customFormat="1" x14ac:dyDescent="0.25">
      <c r="B60" s="13">
        <v>42794</v>
      </c>
      <c r="C60" s="10"/>
      <c r="D60" s="10"/>
    </row>
    <row r="61" spans="2:8" s="3" customFormat="1" x14ac:dyDescent="0.25">
      <c r="B61" s="13">
        <v>42795</v>
      </c>
      <c r="C61" s="10"/>
      <c r="D61" s="10"/>
    </row>
    <row r="62" spans="2:8" s="3" customFormat="1" x14ac:dyDescent="0.25">
      <c r="B62" s="13">
        <v>42796</v>
      </c>
      <c r="C62" s="10"/>
      <c r="D62" s="10"/>
      <c r="F62" s="3" t="s">
        <v>102</v>
      </c>
      <c r="G62" s="3" t="s">
        <v>103</v>
      </c>
    </row>
    <row r="63" spans="2:8" s="3" customFormat="1" x14ac:dyDescent="0.25">
      <c r="B63" s="13">
        <v>42797</v>
      </c>
      <c r="C63" s="1" t="s">
        <v>237</v>
      </c>
    </row>
    <row r="64" spans="2:8" s="3" customFormat="1" x14ac:dyDescent="0.25">
      <c r="B64" s="13">
        <v>42798</v>
      </c>
      <c r="C64" s="1" t="s">
        <v>237</v>
      </c>
      <c r="D64" s="3" t="s">
        <v>285</v>
      </c>
    </row>
    <row r="65" spans="1:6" s="3" customFormat="1" x14ac:dyDescent="0.25">
      <c r="B65" s="13">
        <v>42799</v>
      </c>
      <c r="C65" s="10" t="s">
        <v>238</v>
      </c>
      <c r="D65" s="10"/>
      <c r="F65" s="3" t="s">
        <v>104</v>
      </c>
    </row>
    <row r="66" spans="1:6" s="3" customFormat="1" x14ac:dyDescent="0.25">
      <c r="B66" s="13">
        <v>42800</v>
      </c>
      <c r="C66" s="10" t="s">
        <v>238</v>
      </c>
      <c r="D66" s="10"/>
    </row>
    <row r="67" spans="1:6" s="3" customFormat="1" x14ac:dyDescent="0.25">
      <c r="B67" s="13">
        <v>42801</v>
      </c>
      <c r="C67" s="10" t="s">
        <v>238</v>
      </c>
      <c r="D67" s="10"/>
    </row>
    <row r="68" spans="1:6" s="3" customFormat="1" x14ac:dyDescent="0.25">
      <c r="B68" s="13">
        <v>42802</v>
      </c>
      <c r="C68" s="10" t="s">
        <v>238</v>
      </c>
      <c r="D68" s="10"/>
    </row>
    <row r="69" spans="1:6" s="3" customFormat="1" x14ac:dyDescent="0.25">
      <c r="B69" s="13">
        <v>42803</v>
      </c>
      <c r="C69" s="10" t="s">
        <v>238</v>
      </c>
      <c r="D69" s="10"/>
    </row>
    <row r="70" spans="1:6" s="3" customFormat="1" x14ac:dyDescent="0.25">
      <c r="B70" s="13">
        <v>42804</v>
      </c>
      <c r="C70" s="10" t="s">
        <v>238</v>
      </c>
      <c r="D70" s="1" t="s">
        <v>239</v>
      </c>
      <c r="F70" s="5" t="s">
        <v>11</v>
      </c>
    </row>
    <row r="71" spans="1:6" s="3" customFormat="1" x14ac:dyDescent="0.25">
      <c r="B71" s="13">
        <v>42805</v>
      </c>
      <c r="C71" s="10"/>
      <c r="D71" s="10"/>
      <c r="F71" s="3" t="s">
        <v>105</v>
      </c>
    </row>
    <row r="72" spans="1:6" s="3" customFormat="1" x14ac:dyDescent="0.25">
      <c r="B72" s="13">
        <v>42806</v>
      </c>
      <c r="C72" s="10"/>
      <c r="D72" s="10"/>
      <c r="F72" s="3" t="s">
        <v>106</v>
      </c>
    </row>
    <row r="73" spans="1:6" s="3" customFormat="1" x14ac:dyDescent="0.25">
      <c r="B73" s="13">
        <v>42807</v>
      </c>
      <c r="C73" s="10"/>
      <c r="D73" s="10"/>
    </row>
    <row r="74" spans="1:6" s="3" customFormat="1" x14ac:dyDescent="0.25">
      <c r="B74" s="13">
        <v>42808</v>
      </c>
      <c r="C74" s="10"/>
      <c r="D74" s="10"/>
    </row>
    <row r="75" spans="1:6" s="3" customFormat="1" x14ac:dyDescent="0.25">
      <c r="B75" s="13">
        <v>42809</v>
      </c>
      <c r="C75" s="10"/>
      <c r="D75" s="10"/>
      <c r="F75" s="3" t="s">
        <v>107</v>
      </c>
    </row>
    <row r="76" spans="1:6" s="3" customFormat="1" x14ac:dyDescent="0.25">
      <c r="B76" s="13">
        <v>42810</v>
      </c>
      <c r="D76" s="1" t="s">
        <v>240</v>
      </c>
      <c r="F76" s="3" t="s">
        <v>108</v>
      </c>
    </row>
    <row r="77" spans="1:6" s="3" customFormat="1" x14ac:dyDescent="0.25">
      <c r="A77" s="9" t="s">
        <v>259</v>
      </c>
      <c r="B77" s="13">
        <v>42811</v>
      </c>
      <c r="C77" s="10"/>
      <c r="D77" s="10"/>
      <c r="F77" s="3" t="s">
        <v>109</v>
      </c>
    </row>
    <row r="78" spans="1:6" s="3" customFormat="1" x14ac:dyDescent="0.25">
      <c r="B78" s="13">
        <v>42812</v>
      </c>
      <c r="C78" s="10"/>
      <c r="D78" s="10"/>
    </row>
    <row r="79" spans="1:6" s="3" customFormat="1" x14ac:dyDescent="0.25">
      <c r="B79" s="13">
        <v>42813</v>
      </c>
      <c r="C79" s="10"/>
      <c r="D79" s="10"/>
    </row>
    <row r="80" spans="1:6" s="3" customFormat="1" x14ac:dyDescent="0.25">
      <c r="A80" s="9" t="s">
        <v>260</v>
      </c>
      <c r="B80" s="13">
        <v>42814</v>
      </c>
      <c r="C80" s="10"/>
      <c r="D80" s="10"/>
    </row>
    <row r="81" spans="1:7" s="3" customFormat="1" x14ac:dyDescent="0.25">
      <c r="B81" s="13">
        <v>42815</v>
      </c>
      <c r="C81" s="10"/>
      <c r="D81" s="10"/>
      <c r="F81" s="3" t="s">
        <v>110</v>
      </c>
    </row>
    <row r="82" spans="1:7" s="3" customFormat="1" x14ac:dyDescent="0.25">
      <c r="B82" s="13">
        <v>42816</v>
      </c>
      <c r="C82" s="10"/>
      <c r="D82" s="10"/>
    </row>
    <row r="83" spans="1:7" s="3" customFormat="1" x14ac:dyDescent="0.25">
      <c r="B83" s="13">
        <v>42817</v>
      </c>
      <c r="C83" s="10"/>
      <c r="D83" s="10"/>
      <c r="F83" s="3" t="s">
        <v>111</v>
      </c>
    </row>
    <row r="84" spans="1:7" s="3" customFormat="1" x14ac:dyDescent="0.25">
      <c r="B84" s="13">
        <v>42818</v>
      </c>
      <c r="C84" s="10"/>
      <c r="D84" s="10"/>
    </row>
    <row r="85" spans="1:7" s="3" customFormat="1" x14ac:dyDescent="0.25">
      <c r="B85" s="13">
        <v>42819</v>
      </c>
      <c r="C85" s="10"/>
      <c r="D85" s="10"/>
      <c r="F85" s="5" t="s">
        <v>12</v>
      </c>
    </row>
    <row r="86" spans="1:7" s="3" customFormat="1" x14ac:dyDescent="0.25">
      <c r="A86" s="9" t="s">
        <v>261</v>
      </c>
      <c r="B86" s="13">
        <v>42820</v>
      </c>
      <c r="C86" s="10"/>
      <c r="D86" s="10"/>
      <c r="F86" s="5" t="s">
        <v>13</v>
      </c>
    </row>
    <row r="87" spans="1:7" s="3" customFormat="1" x14ac:dyDescent="0.25">
      <c r="B87" s="13">
        <v>42821</v>
      </c>
      <c r="C87" s="10"/>
      <c r="D87" s="10"/>
    </row>
    <row r="88" spans="1:7" s="3" customFormat="1" x14ac:dyDescent="0.25">
      <c r="B88" s="13">
        <v>42822</v>
      </c>
      <c r="C88" s="10"/>
      <c r="D88" s="10"/>
    </row>
    <row r="89" spans="1:7" s="3" customFormat="1" x14ac:dyDescent="0.25">
      <c r="B89" s="13">
        <v>42823</v>
      </c>
      <c r="C89" s="10"/>
      <c r="D89" s="10"/>
    </row>
    <row r="90" spans="1:7" s="3" customFormat="1" x14ac:dyDescent="0.25">
      <c r="B90" s="13">
        <v>42824</v>
      </c>
      <c r="C90" s="10"/>
      <c r="D90" s="10"/>
    </row>
    <row r="91" spans="1:7" s="3" customFormat="1" x14ac:dyDescent="0.25">
      <c r="B91" s="13">
        <v>42825</v>
      </c>
      <c r="C91" s="10"/>
      <c r="D91" s="10"/>
      <c r="F91" s="5" t="s">
        <v>14</v>
      </c>
    </row>
    <row r="92" spans="1:7" s="3" customFormat="1" x14ac:dyDescent="0.25">
      <c r="B92" s="13">
        <v>42826</v>
      </c>
      <c r="C92" s="10"/>
      <c r="D92" s="10"/>
    </row>
    <row r="93" spans="1:7" s="3" customFormat="1" x14ac:dyDescent="0.25">
      <c r="B93" s="13">
        <v>42827</v>
      </c>
      <c r="C93" s="10"/>
      <c r="D93" s="10"/>
    </row>
    <row r="94" spans="1:7" s="3" customFormat="1" x14ac:dyDescent="0.25">
      <c r="B94" s="13">
        <v>42828</v>
      </c>
      <c r="C94" s="10"/>
      <c r="D94" s="10"/>
      <c r="F94" s="5" t="s">
        <v>15</v>
      </c>
      <c r="G94" s="5" t="s">
        <v>16</v>
      </c>
    </row>
    <row r="95" spans="1:7" s="3" customFormat="1" x14ac:dyDescent="0.25">
      <c r="B95" s="13">
        <v>42829</v>
      </c>
      <c r="C95" s="10"/>
      <c r="D95" s="10"/>
    </row>
    <row r="96" spans="1:7" s="3" customFormat="1" x14ac:dyDescent="0.25">
      <c r="B96" s="13">
        <v>42830</v>
      </c>
      <c r="C96" s="10"/>
      <c r="D96" s="10"/>
    </row>
    <row r="97" spans="1:7" s="3" customFormat="1" x14ac:dyDescent="0.25">
      <c r="B97" s="13">
        <v>42831</v>
      </c>
      <c r="C97" s="1" t="s">
        <v>242</v>
      </c>
      <c r="D97" s="1" t="s">
        <v>241</v>
      </c>
    </row>
    <row r="98" spans="1:7" s="3" customFormat="1" x14ac:dyDescent="0.25">
      <c r="B98" s="13">
        <v>42832</v>
      </c>
      <c r="C98" s="1" t="s">
        <v>242</v>
      </c>
      <c r="D98" s="1" t="s">
        <v>243</v>
      </c>
    </row>
    <row r="99" spans="1:7" s="3" customFormat="1" x14ac:dyDescent="0.25">
      <c r="B99" s="13">
        <v>42833</v>
      </c>
      <c r="C99" s="10"/>
      <c r="D99" s="10"/>
    </row>
    <row r="100" spans="1:7" s="3" customFormat="1" x14ac:dyDescent="0.25">
      <c r="B100" s="13">
        <v>42834</v>
      </c>
      <c r="C100" s="10"/>
      <c r="D100" s="10"/>
    </row>
    <row r="101" spans="1:7" s="3" customFormat="1" x14ac:dyDescent="0.25">
      <c r="B101" s="13">
        <v>42835</v>
      </c>
      <c r="C101" s="10"/>
      <c r="D101" s="10"/>
    </row>
    <row r="102" spans="1:7" s="3" customFormat="1" x14ac:dyDescent="0.25">
      <c r="B102" s="13">
        <v>42836</v>
      </c>
      <c r="C102" s="10"/>
      <c r="D102" s="10"/>
      <c r="F102" s="3" t="s">
        <v>112</v>
      </c>
    </row>
    <row r="103" spans="1:7" s="3" customFormat="1" x14ac:dyDescent="0.25">
      <c r="B103" s="13">
        <v>42837</v>
      </c>
      <c r="C103" s="10"/>
      <c r="D103" s="10"/>
    </row>
    <row r="104" spans="1:7" s="3" customFormat="1" x14ac:dyDescent="0.25">
      <c r="B104" s="13">
        <v>42838</v>
      </c>
      <c r="C104" s="10"/>
      <c r="D104" s="10"/>
    </row>
    <row r="105" spans="1:7" s="3" customFormat="1" x14ac:dyDescent="0.25">
      <c r="B105" s="13">
        <v>42839</v>
      </c>
      <c r="E105" s="3" t="s">
        <v>280</v>
      </c>
      <c r="F105" s="3" t="s">
        <v>113</v>
      </c>
    </row>
    <row r="106" spans="1:7" s="3" customFormat="1" x14ac:dyDescent="0.25">
      <c r="B106" s="13">
        <v>42840</v>
      </c>
      <c r="C106" s="10"/>
      <c r="D106" s="10"/>
      <c r="F106" s="3" t="s">
        <v>114</v>
      </c>
    </row>
    <row r="107" spans="1:7" s="3" customFormat="1" x14ac:dyDescent="0.25">
      <c r="A107" s="9" t="s">
        <v>262</v>
      </c>
      <c r="B107" s="13">
        <v>42841</v>
      </c>
      <c r="C107" s="10"/>
      <c r="D107" s="10"/>
    </row>
    <row r="108" spans="1:7" s="3" customFormat="1" x14ac:dyDescent="0.25">
      <c r="A108" s="9" t="s">
        <v>263</v>
      </c>
      <c r="B108" s="13">
        <v>42842</v>
      </c>
      <c r="C108" s="10"/>
      <c r="D108" s="10"/>
      <c r="F108" s="3" t="s">
        <v>115</v>
      </c>
      <c r="G108" s="3" t="s">
        <v>116</v>
      </c>
    </row>
    <row r="109" spans="1:7" s="3" customFormat="1" x14ac:dyDescent="0.25">
      <c r="B109" s="13">
        <v>42843</v>
      </c>
      <c r="C109" s="10"/>
      <c r="D109" s="10"/>
    </row>
    <row r="110" spans="1:7" s="3" customFormat="1" x14ac:dyDescent="0.25">
      <c r="B110" s="13">
        <v>42844</v>
      </c>
      <c r="C110" s="10"/>
      <c r="D110" s="10"/>
      <c r="F110" s="7" t="s">
        <v>117</v>
      </c>
      <c r="G110" s="3" t="s">
        <v>118</v>
      </c>
    </row>
    <row r="111" spans="1:7" s="3" customFormat="1" x14ac:dyDescent="0.25">
      <c r="B111" s="13">
        <v>42845</v>
      </c>
      <c r="C111" s="10"/>
      <c r="D111" s="10"/>
      <c r="F111" s="7" t="s">
        <v>119</v>
      </c>
    </row>
    <row r="112" spans="1:7" s="3" customFormat="1" x14ac:dyDescent="0.25">
      <c r="B112" s="13">
        <v>42846</v>
      </c>
      <c r="C112" s="10"/>
      <c r="D112" s="10"/>
      <c r="F112" s="5" t="s">
        <v>17</v>
      </c>
    </row>
    <row r="113" spans="1:6" s="3" customFormat="1" x14ac:dyDescent="0.25">
      <c r="B113" s="13">
        <v>42847</v>
      </c>
      <c r="C113" s="10"/>
      <c r="D113" s="10"/>
      <c r="F113" s="5" t="s">
        <v>18</v>
      </c>
    </row>
    <row r="114" spans="1:6" s="3" customFormat="1" x14ac:dyDescent="0.25">
      <c r="B114" s="13">
        <v>42848</v>
      </c>
      <c r="C114" s="1" t="s">
        <v>244</v>
      </c>
      <c r="D114" s="10"/>
    </row>
    <row r="115" spans="1:6" s="3" customFormat="1" x14ac:dyDescent="0.25">
      <c r="B115" s="13">
        <v>42849</v>
      </c>
      <c r="C115" s="1" t="s">
        <v>244</v>
      </c>
      <c r="D115" s="10"/>
      <c r="F115" s="5" t="s">
        <v>19</v>
      </c>
    </row>
    <row r="116" spans="1:6" s="3" customFormat="1" x14ac:dyDescent="0.25">
      <c r="B116" s="13">
        <v>42850</v>
      </c>
      <c r="C116" s="1" t="s">
        <v>244</v>
      </c>
      <c r="D116" s="10"/>
    </row>
    <row r="117" spans="1:6" s="3" customFormat="1" x14ac:dyDescent="0.25">
      <c r="B117" s="13">
        <v>42851</v>
      </c>
      <c r="C117" s="1" t="s">
        <v>244</v>
      </c>
      <c r="D117" s="10"/>
      <c r="F117" s="5" t="s">
        <v>20</v>
      </c>
    </row>
    <row r="118" spans="1:6" s="3" customFormat="1" x14ac:dyDescent="0.25">
      <c r="B118" s="13">
        <v>42852</v>
      </c>
      <c r="C118" s="1" t="s">
        <v>244</v>
      </c>
      <c r="D118" s="10"/>
    </row>
    <row r="119" spans="1:6" s="3" customFormat="1" x14ac:dyDescent="0.25">
      <c r="B119" s="13">
        <v>42853</v>
      </c>
      <c r="C119" s="1" t="s">
        <v>244</v>
      </c>
      <c r="D119" s="10"/>
      <c r="F119" s="3" t="s">
        <v>120</v>
      </c>
    </row>
    <row r="120" spans="1:6" s="3" customFormat="1" x14ac:dyDescent="0.25">
      <c r="B120" s="13">
        <v>42854</v>
      </c>
      <c r="C120" s="1" t="s">
        <v>244</v>
      </c>
      <c r="D120" s="10"/>
      <c r="F120" s="5" t="s">
        <v>21</v>
      </c>
    </row>
    <row r="121" spans="1:6" s="3" customFormat="1" x14ac:dyDescent="0.25">
      <c r="B121" s="13">
        <v>42855</v>
      </c>
      <c r="C121" s="10"/>
      <c r="D121" s="10"/>
      <c r="F121" s="7" t="s">
        <v>121</v>
      </c>
    </row>
    <row r="122" spans="1:6" s="3" customFormat="1" x14ac:dyDescent="0.25">
      <c r="A122" s="9" t="s">
        <v>275</v>
      </c>
      <c r="B122" s="13">
        <v>42856</v>
      </c>
      <c r="C122" s="10"/>
      <c r="D122" s="10"/>
    </row>
    <row r="123" spans="1:6" s="3" customFormat="1" x14ac:dyDescent="0.25">
      <c r="B123" s="13">
        <v>42857</v>
      </c>
      <c r="C123" s="10"/>
      <c r="D123" s="10"/>
    </row>
    <row r="124" spans="1:6" s="3" customFormat="1" x14ac:dyDescent="0.25">
      <c r="B124" s="13">
        <v>42858</v>
      </c>
      <c r="C124" s="10"/>
      <c r="D124" s="10"/>
      <c r="E124" s="7" t="s">
        <v>281</v>
      </c>
    </row>
    <row r="125" spans="1:6" s="3" customFormat="1" x14ac:dyDescent="0.25">
      <c r="B125" s="13">
        <v>42859</v>
      </c>
      <c r="C125" s="15" t="s">
        <v>292</v>
      </c>
      <c r="D125" s="10"/>
      <c r="F125" s="5" t="s">
        <v>22</v>
      </c>
    </row>
    <row r="126" spans="1:6" s="3" customFormat="1" x14ac:dyDescent="0.25">
      <c r="B126" s="13">
        <v>42860</v>
      </c>
      <c r="C126" s="10"/>
      <c r="D126" s="10"/>
      <c r="F126" s="7" t="s">
        <v>123</v>
      </c>
    </row>
    <row r="127" spans="1:6" s="3" customFormat="1" x14ac:dyDescent="0.25">
      <c r="B127" s="13">
        <v>42861</v>
      </c>
      <c r="D127" s="1" t="s">
        <v>288</v>
      </c>
      <c r="F127" s="5" t="s">
        <v>23</v>
      </c>
    </row>
    <row r="128" spans="1:6" s="3" customFormat="1" x14ac:dyDescent="0.25">
      <c r="B128" s="13">
        <v>42862</v>
      </c>
      <c r="C128" s="10"/>
      <c r="D128" s="10"/>
    </row>
    <row r="129" spans="2:7" s="3" customFormat="1" x14ac:dyDescent="0.25">
      <c r="B129" s="13">
        <v>42863</v>
      </c>
      <c r="C129" s="10"/>
      <c r="D129" s="10"/>
      <c r="F129" s="6" t="s">
        <v>124</v>
      </c>
    </row>
    <row r="130" spans="2:7" s="3" customFormat="1" x14ac:dyDescent="0.25">
      <c r="B130" s="13">
        <v>42864</v>
      </c>
      <c r="C130" s="10"/>
      <c r="D130" s="10"/>
    </row>
    <row r="131" spans="2:7" s="3" customFormat="1" x14ac:dyDescent="0.25">
      <c r="B131" s="13">
        <v>42865</v>
      </c>
      <c r="D131" s="1" t="s">
        <v>245</v>
      </c>
    </row>
    <row r="132" spans="2:7" s="3" customFormat="1" x14ac:dyDescent="0.25">
      <c r="B132" s="13">
        <v>42866</v>
      </c>
      <c r="C132" s="10"/>
      <c r="D132" s="10"/>
      <c r="F132" s="3" t="s">
        <v>125</v>
      </c>
    </row>
    <row r="133" spans="2:7" s="3" customFormat="1" x14ac:dyDescent="0.25">
      <c r="B133" s="13">
        <v>42867</v>
      </c>
      <c r="C133" s="10"/>
      <c r="D133" s="10"/>
      <c r="F133" s="3" t="s">
        <v>126</v>
      </c>
    </row>
    <row r="134" spans="2:7" s="3" customFormat="1" x14ac:dyDescent="0.25">
      <c r="B134" s="13">
        <v>42868</v>
      </c>
      <c r="C134" s="10"/>
      <c r="D134" s="10"/>
    </row>
    <row r="135" spans="2:7" s="3" customFormat="1" x14ac:dyDescent="0.25">
      <c r="B135" s="13">
        <v>42869</v>
      </c>
      <c r="C135" s="10"/>
      <c r="D135" s="10"/>
    </row>
    <row r="136" spans="2:7" s="3" customFormat="1" x14ac:dyDescent="0.25">
      <c r="B136" s="13">
        <v>42870</v>
      </c>
      <c r="C136" s="1" t="s">
        <v>246</v>
      </c>
      <c r="D136" s="10"/>
      <c r="F136" s="3" t="s">
        <v>127</v>
      </c>
    </row>
    <row r="137" spans="2:7" s="3" customFormat="1" x14ac:dyDescent="0.25">
      <c r="B137" s="13">
        <v>42871</v>
      </c>
      <c r="C137" s="1" t="s">
        <v>246</v>
      </c>
      <c r="D137" s="10"/>
      <c r="F137" s="7" t="s">
        <v>128</v>
      </c>
    </row>
    <row r="138" spans="2:7" s="3" customFormat="1" x14ac:dyDescent="0.25">
      <c r="B138" s="13">
        <v>42872</v>
      </c>
      <c r="C138" s="1" t="s">
        <v>246</v>
      </c>
      <c r="D138" s="10"/>
      <c r="F138" s="7" t="s">
        <v>129</v>
      </c>
      <c r="G138" s="5" t="s">
        <v>24</v>
      </c>
    </row>
    <row r="139" spans="2:7" s="3" customFormat="1" x14ac:dyDescent="0.25">
      <c r="B139" s="13">
        <v>42873</v>
      </c>
      <c r="C139" s="1" t="s">
        <v>247</v>
      </c>
      <c r="D139" s="10"/>
    </row>
    <row r="140" spans="2:7" s="3" customFormat="1" x14ac:dyDescent="0.25">
      <c r="B140" s="13">
        <v>42874</v>
      </c>
      <c r="C140" s="1" t="s">
        <v>248</v>
      </c>
      <c r="D140" s="10"/>
      <c r="F140" s="7" t="s">
        <v>130</v>
      </c>
    </row>
    <row r="141" spans="2:7" s="3" customFormat="1" x14ac:dyDescent="0.25">
      <c r="B141" s="13">
        <v>42875</v>
      </c>
      <c r="C141" s="1" t="s">
        <v>249</v>
      </c>
      <c r="D141" s="10"/>
    </row>
    <row r="142" spans="2:7" s="3" customFormat="1" x14ac:dyDescent="0.25">
      <c r="B142" s="13">
        <v>42876</v>
      </c>
      <c r="C142" s="10"/>
      <c r="D142" s="10"/>
    </row>
    <row r="143" spans="2:7" s="3" customFormat="1" x14ac:dyDescent="0.25">
      <c r="B143" s="13">
        <v>42877</v>
      </c>
      <c r="C143" s="10"/>
      <c r="D143" s="10"/>
      <c r="F143" s="3" t="s">
        <v>131</v>
      </c>
      <c r="G143" s="5" t="s">
        <v>25</v>
      </c>
    </row>
    <row r="144" spans="2:7" s="3" customFormat="1" x14ac:dyDescent="0.25">
      <c r="B144" s="13">
        <v>42878</v>
      </c>
      <c r="C144" s="10"/>
      <c r="D144" s="10"/>
      <c r="F144" s="5" t="s">
        <v>26</v>
      </c>
      <c r="G144" s="5" t="s">
        <v>27</v>
      </c>
    </row>
    <row r="145" spans="1:7" s="3" customFormat="1" x14ac:dyDescent="0.25">
      <c r="B145" s="13">
        <v>42879</v>
      </c>
      <c r="C145" s="10"/>
      <c r="D145" s="10"/>
    </row>
    <row r="146" spans="1:7" s="3" customFormat="1" x14ac:dyDescent="0.25">
      <c r="B146" s="13">
        <v>42880</v>
      </c>
      <c r="C146" s="10"/>
      <c r="D146" s="10"/>
      <c r="F146" s="8" t="s">
        <v>28</v>
      </c>
    </row>
    <row r="147" spans="1:7" s="3" customFormat="1" x14ac:dyDescent="0.25">
      <c r="B147" s="13">
        <v>42881</v>
      </c>
      <c r="D147" s="1" t="s">
        <v>251</v>
      </c>
      <c r="E147" s="1" t="s">
        <v>250</v>
      </c>
      <c r="F147" s="5" t="s">
        <v>29</v>
      </c>
    </row>
    <row r="148" spans="1:7" s="3" customFormat="1" x14ac:dyDescent="0.25">
      <c r="B148" s="13">
        <v>42882</v>
      </c>
      <c r="D148" s="10"/>
      <c r="F148" s="3" t="s">
        <v>132</v>
      </c>
    </row>
    <row r="149" spans="1:7" s="3" customFormat="1" x14ac:dyDescent="0.25">
      <c r="B149" s="13">
        <v>42883</v>
      </c>
      <c r="C149" s="10"/>
      <c r="D149" s="10"/>
      <c r="F149" s="5" t="s">
        <v>30</v>
      </c>
      <c r="G149" s="3" t="s">
        <v>133</v>
      </c>
    </row>
    <row r="150" spans="1:7" s="3" customFormat="1" x14ac:dyDescent="0.25">
      <c r="A150" s="9" t="s">
        <v>264</v>
      </c>
      <c r="B150" s="13">
        <v>42884</v>
      </c>
      <c r="C150" s="10"/>
      <c r="D150" s="10"/>
    </row>
    <row r="151" spans="1:7" s="3" customFormat="1" x14ac:dyDescent="0.25">
      <c r="B151" s="13">
        <v>42885</v>
      </c>
      <c r="C151" s="10"/>
      <c r="D151" s="10"/>
    </row>
    <row r="152" spans="1:7" s="3" customFormat="1" x14ac:dyDescent="0.25">
      <c r="B152" s="13">
        <v>42886</v>
      </c>
      <c r="C152" s="10"/>
      <c r="D152" s="10"/>
    </row>
    <row r="153" spans="1:7" s="3" customFormat="1" x14ac:dyDescent="0.25">
      <c r="B153" s="13">
        <v>42887</v>
      </c>
      <c r="C153" s="10"/>
      <c r="D153" s="10"/>
      <c r="F153" s="3" t="s">
        <v>134</v>
      </c>
    </row>
    <row r="154" spans="1:7" s="3" customFormat="1" x14ac:dyDescent="0.25">
      <c r="B154" s="13">
        <v>42888</v>
      </c>
      <c r="C154" s="10"/>
      <c r="D154" s="10"/>
      <c r="F154" s="3" t="s">
        <v>135</v>
      </c>
      <c r="G154" s="3" t="s">
        <v>136</v>
      </c>
    </row>
    <row r="155" spans="1:7" s="3" customFormat="1" x14ac:dyDescent="0.25">
      <c r="B155" s="13">
        <v>42889</v>
      </c>
      <c r="C155" s="10"/>
      <c r="D155" s="10"/>
    </row>
    <row r="156" spans="1:7" s="3" customFormat="1" x14ac:dyDescent="0.25">
      <c r="B156" s="13">
        <v>42890</v>
      </c>
      <c r="C156" s="10"/>
      <c r="D156" s="10"/>
      <c r="F156" s="3" t="s">
        <v>137</v>
      </c>
      <c r="G156" s="5" t="s">
        <v>31</v>
      </c>
    </row>
    <row r="157" spans="1:7" s="3" customFormat="1" x14ac:dyDescent="0.25">
      <c r="A157" s="9" t="s">
        <v>265</v>
      </c>
      <c r="B157" s="13">
        <v>42891</v>
      </c>
      <c r="C157" s="10"/>
      <c r="D157" s="10"/>
    </row>
    <row r="158" spans="1:7" s="3" customFormat="1" x14ac:dyDescent="0.25">
      <c r="B158" s="13">
        <v>42892</v>
      </c>
      <c r="C158" s="10"/>
      <c r="D158" s="10"/>
    </row>
    <row r="159" spans="1:7" s="3" customFormat="1" x14ac:dyDescent="0.25">
      <c r="B159" s="13">
        <v>42893</v>
      </c>
      <c r="C159" s="10"/>
      <c r="D159" s="10"/>
    </row>
    <row r="160" spans="1:7" s="3" customFormat="1" x14ac:dyDescent="0.25">
      <c r="B160" s="13">
        <v>42894</v>
      </c>
      <c r="C160" s="10"/>
      <c r="D160" s="10"/>
      <c r="F160" s="3" t="s">
        <v>139</v>
      </c>
    </row>
    <row r="161" spans="1:6" s="3" customFormat="1" x14ac:dyDescent="0.25">
      <c r="B161" s="13">
        <v>42895</v>
      </c>
      <c r="D161" s="10"/>
      <c r="F161" s="5" t="s">
        <v>33</v>
      </c>
    </row>
    <row r="162" spans="1:6" s="3" customFormat="1" x14ac:dyDescent="0.25">
      <c r="B162" s="13">
        <v>42896</v>
      </c>
      <c r="C162" s="10"/>
      <c r="D162" s="10"/>
      <c r="F162" s="7" t="s">
        <v>140</v>
      </c>
    </row>
    <row r="163" spans="1:6" s="3" customFormat="1" x14ac:dyDescent="0.25">
      <c r="B163" s="13">
        <v>42897</v>
      </c>
      <c r="C163" s="10"/>
      <c r="D163" s="10"/>
    </row>
    <row r="164" spans="1:6" s="3" customFormat="1" x14ac:dyDescent="0.25">
      <c r="B164" s="13">
        <v>42898</v>
      </c>
      <c r="C164" s="10"/>
      <c r="D164" s="10"/>
    </row>
    <row r="165" spans="1:6" s="3" customFormat="1" x14ac:dyDescent="0.25">
      <c r="B165" s="13">
        <v>42899</v>
      </c>
      <c r="C165" s="10"/>
      <c r="D165" s="10"/>
      <c r="F165" s="7" t="s">
        <v>141</v>
      </c>
    </row>
    <row r="166" spans="1:6" s="3" customFormat="1" x14ac:dyDescent="0.25">
      <c r="B166" s="13">
        <v>42900</v>
      </c>
      <c r="C166" s="10"/>
      <c r="D166" s="10"/>
      <c r="F166" s="5" t="s">
        <v>32</v>
      </c>
    </row>
    <row r="167" spans="1:6" s="3" customFormat="1" x14ac:dyDescent="0.25">
      <c r="B167" s="13">
        <v>42901</v>
      </c>
      <c r="C167" s="10"/>
      <c r="D167" s="10"/>
    </row>
    <row r="168" spans="1:6" s="3" customFormat="1" x14ac:dyDescent="0.25">
      <c r="B168" s="13">
        <v>42902</v>
      </c>
      <c r="C168" s="10"/>
      <c r="D168" s="10"/>
    </row>
    <row r="169" spans="1:6" s="3" customFormat="1" x14ac:dyDescent="0.25">
      <c r="B169" s="13">
        <v>42903</v>
      </c>
      <c r="C169" s="10"/>
      <c r="D169" s="10"/>
    </row>
    <row r="170" spans="1:6" s="3" customFormat="1" x14ac:dyDescent="0.25">
      <c r="B170" s="13">
        <v>42904</v>
      </c>
      <c r="C170" s="10"/>
      <c r="D170" s="10"/>
    </row>
    <row r="171" spans="1:6" s="3" customFormat="1" ht="30" x14ac:dyDescent="0.25">
      <c r="B171" s="13">
        <v>42905</v>
      </c>
      <c r="C171" s="10"/>
      <c r="D171" s="10"/>
      <c r="E171" s="5" t="s">
        <v>34</v>
      </c>
      <c r="F171" s="3" t="s">
        <v>142</v>
      </c>
    </row>
    <row r="172" spans="1:6" s="3" customFormat="1" x14ac:dyDescent="0.25">
      <c r="B172" s="13">
        <v>42906</v>
      </c>
      <c r="C172" s="10"/>
      <c r="D172" s="10"/>
    </row>
    <row r="173" spans="1:6" s="3" customFormat="1" x14ac:dyDescent="0.25">
      <c r="A173" s="9" t="s">
        <v>266</v>
      </c>
      <c r="B173" s="13">
        <v>42907</v>
      </c>
      <c r="C173" s="10"/>
      <c r="D173" s="10"/>
      <c r="F173" s="3" t="s">
        <v>143</v>
      </c>
    </row>
    <row r="174" spans="1:6" s="3" customFormat="1" x14ac:dyDescent="0.25">
      <c r="B174" s="13">
        <v>42908</v>
      </c>
      <c r="C174" s="1" t="s">
        <v>252</v>
      </c>
      <c r="D174" s="10"/>
      <c r="F174" s="3" t="s">
        <v>144</v>
      </c>
    </row>
    <row r="175" spans="1:6" s="3" customFormat="1" x14ac:dyDescent="0.25">
      <c r="B175" s="13">
        <v>42909</v>
      </c>
      <c r="C175" s="1" t="s">
        <v>252</v>
      </c>
      <c r="D175" s="10"/>
    </row>
    <row r="176" spans="1:6" s="3" customFormat="1" x14ac:dyDescent="0.25">
      <c r="B176" s="13">
        <v>42910</v>
      </c>
      <c r="C176" s="1" t="s">
        <v>252</v>
      </c>
      <c r="D176" s="10"/>
      <c r="F176" s="7" t="s">
        <v>145</v>
      </c>
    </row>
    <row r="177" spans="2:7" s="3" customFormat="1" x14ac:dyDescent="0.25">
      <c r="B177" s="13">
        <v>42911</v>
      </c>
      <c r="C177" s="1" t="s">
        <v>252</v>
      </c>
      <c r="D177" s="10"/>
      <c r="F177" s="7" t="s">
        <v>146</v>
      </c>
      <c r="G177" s="3" t="s">
        <v>147</v>
      </c>
    </row>
    <row r="178" spans="2:7" s="3" customFormat="1" x14ac:dyDescent="0.25">
      <c r="B178" s="13">
        <v>42912</v>
      </c>
      <c r="C178" s="10"/>
      <c r="D178" s="10"/>
      <c r="F178" s="7" t="s">
        <v>148</v>
      </c>
      <c r="G178" s="3" t="s">
        <v>149</v>
      </c>
    </row>
    <row r="179" spans="2:7" s="3" customFormat="1" x14ac:dyDescent="0.25">
      <c r="B179" s="13">
        <v>42913</v>
      </c>
      <c r="C179" s="10"/>
      <c r="D179" s="10"/>
    </row>
    <row r="180" spans="2:7" s="3" customFormat="1" x14ac:dyDescent="0.25">
      <c r="B180" s="13">
        <v>42914</v>
      </c>
      <c r="C180" s="10"/>
      <c r="D180" s="10"/>
    </row>
    <row r="181" spans="2:7" s="3" customFormat="1" x14ac:dyDescent="0.25">
      <c r="B181" s="13">
        <v>42915</v>
      </c>
      <c r="C181" s="10"/>
      <c r="D181" s="10"/>
      <c r="F181" s="5" t="s">
        <v>35</v>
      </c>
    </row>
    <row r="182" spans="2:7" s="3" customFormat="1" x14ac:dyDescent="0.25">
      <c r="B182" s="13">
        <v>42916</v>
      </c>
      <c r="C182" s="10"/>
      <c r="D182" s="10"/>
    </row>
    <row r="183" spans="2:7" s="3" customFormat="1" x14ac:dyDescent="0.25">
      <c r="B183" s="13">
        <v>42917</v>
      </c>
      <c r="C183" s="10"/>
      <c r="D183" s="10"/>
      <c r="F183" s="3" t="s">
        <v>150</v>
      </c>
    </row>
    <row r="184" spans="2:7" s="3" customFormat="1" x14ac:dyDescent="0.25">
      <c r="B184" s="13">
        <v>42918</v>
      </c>
      <c r="C184" s="10"/>
      <c r="D184" s="10"/>
      <c r="F184" s="3" t="s">
        <v>151</v>
      </c>
    </row>
    <row r="185" spans="2:7" s="3" customFormat="1" x14ac:dyDescent="0.25">
      <c r="B185" s="13">
        <v>42919</v>
      </c>
      <c r="C185" s="10"/>
      <c r="D185" s="10"/>
      <c r="F185" s="5" t="s">
        <v>36</v>
      </c>
    </row>
    <row r="186" spans="2:7" s="3" customFormat="1" x14ac:dyDescent="0.25">
      <c r="B186" s="13">
        <v>42920</v>
      </c>
      <c r="C186" s="10"/>
      <c r="D186" s="10"/>
      <c r="F186" s="7" t="s">
        <v>152</v>
      </c>
    </row>
    <row r="187" spans="2:7" s="3" customFormat="1" x14ac:dyDescent="0.25">
      <c r="B187" s="13">
        <v>42921</v>
      </c>
      <c r="C187" s="10"/>
      <c r="D187" s="10"/>
    </row>
    <row r="188" spans="2:7" s="3" customFormat="1" x14ac:dyDescent="0.25">
      <c r="B188" s="13">
        <v>42922</v>
      </c>
      <c r="C188" s="10"/>
      <c r="D188" s="10"/>
      <c r="F188" s="5" t="s">
        <v>37</v>
      </c>
    </row>
    <row r="189" spans="2:7" s="3" customFormat="1" x14ac:dyDescent="0.25">
      <c r="B189" s="13">
        <v>42923</v>
      </c>
      <c r="C189" s="10"/>
      <c r="D189" s="10"/>
    </row>
    <row r="190" spans="2:7" s="3" customFormat="1" x14ac:dyDescent="0.25">
      <c r="B190" s="13">
        <v>42924</v>
      </c>
      <c r="C190" s="10"/>
      <c r="D190" s="10"/>
    </row>
    <row r="191" spans="2:7" s="3" customFormat="1" x14ac:dyDescent="0.25">
      <c r="B191" s="13">
        <v>42925</v>
      </c>
      <c r="C191" s="10"/>
      <c r="D191" s="10"/>
    </row>
    <row r="192" spans="2:7" s="3" customFormat="1" x14ac:dyDescent="0.25">
      <c r="B192" s="13">
        <v>42926</v>
      </c>
      <c r="C192" s="10"/>
      <c r="D192" s="10"/>
    </row>
    <row r="193" spans="1:7" s="3" customFormat="1" x14ac:dyDescent="0.25">
      <c r="B193" s="13">
        <v>42927</v>
      </c>
      <c r="C193" s="10"/>
      <c r="D193" s="10"/>
      <c r="F193" s="3" t="s">
        <v>153</v>
      </c>
    </row>
    <row r="194" spans="1:7" s="3" customFormat="1" x14ac:dyDescent="0.25">
      <c r="A194" s="9" t="s">
        <v>267</v>
      </c>
      <c r="B194" s="13">
        <v>42928</v>
      </c>
      <c r="C194" s="10"/>
      <c r="D194" s="10"/>
    </row>
    <row r="195" spans="1:7" s="3" customFormat="1" x14ac:dyDescent="0.25">
      <c r="B195" s="13">
        <v>42929</v>
      </c>
      <c r="C195" s="10"/>
      <c r="D195" s="10"/>
    </row>
    <row r="196" spans="1:7" s="3" customFormat="1" x14ac:dyDescent="0.25">
      <c r="B196" s="13">
        <v>42930</v>
      </c>
      <c r="C196" s="10"/>
      <c r="D196" s="10"/>
      <c r="F196" s="5" t="s">
        <v>38</v>
      </c>
    </row>
    <row r="197" spans="1:7" s="3" customFormat="1" x14ac:dyDescent="0.25">
      <c r="B197" s="13">
        <v>42931</v>
      </c>
      <c r="C197" s="10"/>
      <c r="D197" s="10"/>
    </row>
    <row r="198" spans="1:7" s="3" customFormat="1" x14ac:dyDescent="0.25">
      <c r="B198" s="13">
        <v>42932</v>
      </c>
      <c r="C198" s="10"/>
      <c r="D198" s="10"/>
    </row>
    <row r="199" spans="1:7" s="3" customFormat="1" ht="30" x14ac:dyDescent="0.25">
      <c r="B199" s="13">
        <v>42933</v>
      </c>
      <c r="C199" s="10"/>
      <c r="D199" s="10"/>
      <c r="F199" s="5" t="s">
        <v>39</v>
      </c>
      <c r="G199" s="3" t="s">
        <v>154</v>
      </c>
    </row>
    <row r="200" spans="1:7" s="3" customFormat="1" x14ac:dyDescent="0.25">
      <c r="B200" s="13">
        <v>42934</v>
      </c>
      <c r="C200" s="10"/>
      <c r="D200" s="10"/>
    </row>
    <row r="201" spans="1:7" s="3" customFormat="1" x14ac:dyDescent="0.25">
      <c r="B201" s="13">
        <v>42935</v>
      </c>
      <c r="C201" s="10"/>
      <c r="D201" s="10"/>
    </row>
    <row r="202" spans="1:7" s="3" customFormat="1" x14ac:dyDescent="0.25">
      <c r="B202" s="13">
        <v>42936</v>
      </c>
      <c r="C202" s="10"/>
      <c r="D202" s="10"/>
      <c r="F202" s="3" t="s">
        <v>155</v>
      </c>
      <c r="G202" s="5" t="s">
        <v>40</v>
      </c>
    </row>
    <row r="203" spans="1:7" s="3" customFormat="1" x14ac:dyDescent="0.25">
      <c r="B203" s="13">
        <v>42937</v>
      </c>
      <c r="C203" s="10"/>
      <c r="D203" s="10"/>
      <c r="F203" s="14" t="s">
        <v>291</v>
      </c>
    </row>
    <row r="204" spans="1:7" s="3" customFormat="1" x14ac:dyDescent="0.25">
      <c r="B204" s="13">
        <v>42938</v>
      </c>
      <c r="C204" s="10"/>
      <c r="D204" s="10"/>
      <c r="F204" s="3" t="s">
        <v>156</v>
      </c>
      <c r="G204" s="3" t="s">
        <v>157</v>
      </c>
    </row>
    <row r="205" spans="1:7" s="3" customFormat="1" x14ac:dyDescent="0.25">
      <c r="B205" s="13">
        <v>42939</v>
      </c>
      <c r="C205" s="10"/>
      <c r="D205" s="10"/>
    </row>
    <row r="206" spans="1:7" s="3" customFormat="1" x14ac:dyDescent="0.25">
      <c r="B206" s="13">
        <v>42940</v>
      </c>
      <c r="C206" s="10"/>
      <c r="D206" s="10"/>
    </row>
    <row r="207" spans="1:7" s="3" customFormat="1" x14ac:dyDescent="0.25">
      <c r="B207" s="13">
        <v>42941</v>
      </c>
      <c r="C207" s="10"/>
      <c r="D207" s="10"/>
      <c r="F207" s="3" t="s">
        <v>158</v>
      </c>
    </row>
    <row r="208" spans="1:7" s="3" customFormat="1" x14ac:dyDescent="0.25">
      <c r="B208" s="13">
        <v>42942</v>
      </c>
      <c r="C208" s="10"/>
      <c r="D208" s="10"/>
    </row>
    <row r="209" spans="1:7" s="3" customFormat="1" x14ac:dyDescent="0.25">
      <c r="B209" s="13">
        <v>42943</v>
      </c>
      <c r="C209" s="10"/>
      <c r="D209" s="10"/>
      <c r="F209" s="5" t="s">
        <v>41</v>
      </c>
    </row>
    <row r="210" spans="1:7" s="3" customFormat="1" x14ac:dyDescent="0.25">
      <c r="B210" s="13">
        <v>42944</v>
      </c>
      <c r="C210" s="10"/>
      <c r="D210" s="10"/>
      <c r="F210" s="5" t="s">
        <v>42</v>
      </c>
      <c r="G210" s="3" t="s">
        <v>159</v>
      </c>
    </row>
    <row r="211" spans="1:7" s="3" customFormat="1" x14ac:dyDescent="0.25">
      <c r="B211" s="13">
        <v>42945</v>
      </c>
      <c r="C211" s="10"/>
      <c r="D211" s="10"/>
      <c r="F211" s="3" t="s">
        <v>161</v>
      </c>
      <c r="G211" s="7" t="s">
        <v>160</v>
      </c>
    </row>
    <row r="212" spans="1:7" s="3" customFormat="1" x14ac:dyDescent="0.25">
      <c r="B212" s="13">
        <v>42946</v>
      </c>
      <c r="C212" s="10"/>
      <c r="D212" s="10"/>
      <c r="F212" s="5" t="s">
        <v>43</v>
      </c>
      <c r="G212" s="5" t="s">
        <v>44</v>
      </c>
    </row>
    <row r="213" spans="1:7" s="3" customFormat="1" x14ac:dyDescent="0.25">
      <c r="B213" s="13">
        <v>42947</v>
      </c>
      <c r="C213" s="10"/>
      <c r="D213" s="10"/>
      <c r="F213" s="6" t="s">
        <v>162</v>
      </c>
    </row>
    <row r="214" spans="1:7" s="3" customFormat="1" x14ac:dyDescent="0.25">
      <c r="B214" s="13">
        <v>42948</v>
      </c>
      <c r="C214" s="10"/>
      <c r="D214" s="10"/>
    </row>
    <row r="215" spans="1:7" s="3" customFormat="1" x14ac:dyDescent="0.25">
      <c r="B215" s="13">
        <v>42949</v>
      </c>
      <c r="C215" s="10"/>
      <c r="D215" s="10"/>
      <c r="F215" s="5" t="s">
        <v>45</v>
      </c>
    </row>
    <row r="216" spans="1:7" s="3" customFormat="1" x14ac:dyDescent="0.25">
      <c r="B216" s="13">
        <v>42950</v>
      </c>
      <c r="C216" s="10"/>
      <c r="D216" s="10"/>
      <c r="F216" s="6" t="s">
        <v>163</v>
      </c>
    </row>
    <row r="217" spans="1:7" s="3" customFormat="1" ht="30" x14ac:dyDescent="0.25">
      <c r="B217" s="13">
        <v>42951</v>
      </c>
      <c r="C217" s="10"/>
      <c r="D217" s="10"/>
      <c r="F217" s="6" t="s">
        <v>164</v>
      </c>
      <c r="G217" s="3" t="s">
        <v>165</v>
      </c>
    </row>
    <row r="218" spans="1:7" s="3" customFormat="1" x14ac:dyDescent="0.25">
      <c r="B218" s="13">
        <v>42952</v>
      </c>
      <c r="C218" s="10"/>
      <c r="D218" s="10"/>
      <c r="F218" s="5" t="s">
        <v>46</v>
      </c>
    </row>
    <row r="219" spans="1:7" s="3" customFormat="1" x14ac:dyDescent="0.25">
      <c r="B219" s="13">
        <v>42953</v>
      </c>
      <c r="C219" s="10"/>
      <c r="D219" s="10"/>
    </row>
    <row r="220" spans="1:7" s="3" customFormat="1" x14ac:dyDescent="0.25">
      <c r="A220" s="9" t="s">
        <v>265</v>
      </c>
      <c r="B220" s="13">
        <v>42954</v>
      </c>
      <c r="C220" s="10"/>
      <c r="D220" s="10"/>
    </row>
    <row r="221" spans="1:7" s="3" customFormat="1" x14ac:dyDescent="0.25">
      <c r="B221" s="13">
        <v>42955</v>
      </c>
      <c r="C221" s="10"/>
      <c r="D221" s="10"/>
      <c r="F221" s="6" t="s">
        <v>166</v>
      </c>
    </row>
    <row r="222" spans="1:7" s="3" customFormat="1" x14ac:dyDescent="0.25">
      <c r="B222" s="13">
        <v>42956</v>
      </c>
      <c r="C222" s="10"/>
      <c r="D222" s="10"/>
    </row>
    <row r="223" spans="1:7" s="3" customFormat="1" x14ac:dyDescent="0.25">
      <c r="B223" s="13">
        <v>42957</v>
      </c>
      <c r="C223" s="10"/>
      <c r="D223" s="10"/>
    </row>
    <row r="224" spans="1:7" s="3" customFormat="1" x14ac:dyDescent="0.25">
      <c r="B224" s="13">
        <v>42958</v>
      </c>
      <c r="C224" s="10"/>
      <c r="D224" s="10"/>
      <c r="F224" s="3" t="s">
        <v>167</v>
      </c>
    </row>
    <row r="225" spans="2:7" s="3" customFormat="1" x14ac:dyDescent="0.25">
      <c r="B225" s="13">
        <v>42959</v>
      </c>
      <c r="C225" s="10"/>
      <c r="D225" s="10"/>
      <c r="F225" s="3" t="s">
        <v>220</v>
      </c>
      <c r="G225" s="5" t="s">
        <v>47</v>
      </c>
    </row>
    <row r="226" spans="2:7" s="3" customFormat="1" x14ac:dyDescent="0.25">
      <c r="B226" s="13">
        <v>42960</v>
      </c>
      <c r="C226" s="10"/>
      <c r="D226" s="10"/>
      <c r="F226" s="7" t="s">
        <v>168</v>
      </c>
    </row>
    <row r="227" spans="2:7" s="3" customFormat="1" x14ac:dyDescent="0.25">
      <c r="B227" s="13">
        <v>42961</v>
      </c>
      <c r="C227" s="10"/>
      <c r="D227" s="10"/>
    </row>
    <row r="228" spans="2:7" s="3" customFormat="1" x14ac:dyDescent="0.25">
      <c r="B228" s="13">
        <v>42962</v>
      </c>
      <c r="C228" s="10"/>
      <c r="D228" s="10"/>
    </row>
    <row r="229" spans="2:7" s="3" customFormat="1" x14ac:dyDescent="0.25">
      <c r="B229" s="13">
        <v>42963</v>
      </c>
      <c r="C229" s="10"/>
      <c r="D229" s="10"/>
    </row>
    <row r="230" spans="2:7" s="3" customFormat="1" x14ac:dyDescent="0.25">
      <c r="B230" s="13">
        <v>42964</v>
      </c>
      <c r="C230" s="10"/>
      <c r="D230" s="10"/>
    </row>
    <row r="231" spans="2:7" s="3" customFormat="1" x14ac:dyDescent="0.25">
      <c r="B231" s="13">
        <v>42965</v>
      </c>
      <c r="C231" s="10"/>
      <c r="D231" s="10"/>
    </row>
    <row r="232" spans="2:7" s="3" customFormat="1" x14ac:dyDescent="0.25">
      <c r="B232" s="13">
        <v>42966</v>
      </c>
      <c r="C232" s="10"/>
      <c r="D232" s="10"/>
    </row>
    <row r="233" spans="2:7" s="3" customFormat="1" x14ac:dyDescent="0.25">
      <c r="B233" s="13">
        <v>42967</v>
      </c>
      <c r="C233" s="10"/>
      <c r="D233" s="10"/>
    </row>
    <row r="234" spans="2:7" s="3" customFormat="1" x14ac:dyDescent="0.25">
      <c r="B234" s="13">
        <v>42968</v>
      </c>
      <c r="C234" s="10"/>
      <c r="D234" s="10"/>
    </row>
    <row r="235" spans="2:7" s="3" customFormat="1" x14ac:dyDescent="0.25">
      <c r="B235" s="13">
        <v>42969</v>
      </c>
      <c r="C235" s="10"/>
      <c r="D235" s="10"/>
      <c r="F235" s="3" t="s">
        <v>169</v>
      </c>
      <c r="G235" s="3" t="s">
        <v>170</v>
      </c>
    </row>
    <row r="236" spans="2:7" s="3" customFormat="1" x14ac:dyDescent="0.25">
      <c r="B236" s="13">
        <v>42970</v>
      </c>
      <c r="C236" s="10"/>
      <c r="D236" s="10"/>
    </row>
    <row r="237" spans="2:7" s="3" customFormat="1" x14ac:dyDescent="0.25">
      <c r="B237" s="13">
        <v>42971</v>
      </c>
      <c r="C237" s="10"/>
      <c r="D237" s="10"/>
    </row>
    <row r="238" spans="2:7" s="3" customFormat="1" x14ac:dyDescent="0.25">
      <c r="B238" s="13">
        <v>42972</v>
      </c>
      <c r="C238" s="10"/>
      <c r="D238" s="10"/>
    </row>
    <row r="239" spans="2:7" s="3" customFormat="1" x14ac:dyDescent="0.25">
      <c r="B239" s="13">
        <v>42973</v>
      </c>
      <c r="C239" s="10"/>
      <c r="D239" s="10"/>
      <c r="F239" s="3" t="s">
        <v>171</v>
      </c>
    </row>
    <row r="240" spans="2:7" s="3" customFormat="1" x14ac:dyDescent="0.25">
      <c r="B240" s="13">
        <v>42974</v>
      </c>
      <c r="C240" s="10"/>
      <c r="D240" s="10"/>
    </row>
    <row r="241" spans="1:7" s="3" customFormat="1" x14ac:dyDescent="0.25">
      <c r="A241" s="9" t="s">
        <v>264</v>
      </c>
      <c r="B241" s="13">
        <v>42975</v>
      </c>
      <c r="C241" s="10"/>
      <c r="D241" s="10"/>
    </row>
    <row r="242" spans="1:7" s="3" customFormat="1" x14ac:dyDescent="0.25">
      <c r="B242" s="13">
        <v>42976</v>
      </c>
      <c r="C242" s="10"/>
      <c r="D242" s="10"/>
      <c r="F242" s="3" t="s">
        <v>172</v>
      </c>
      <c r="G242" s="3" t="s">
        <v>173</v>
      </c>
    </row>
    <row r="243" spans="1:7" s="3" customFormat="1" x14ac:dyDescent="0.25">
      <c r="B243" s="13">
        <v>42977</v>
      </c>
      <c r="C243" s="10"/>
      <c r="D243" s="10"/>
    </row>
    <row r="244" spans="1:7" s="3" customFormat="1" x14ac:dyDescent="0.25">
      <c r="B244" s="13">
        <v>42978</v>
      </c>
      <c r="C244" s="1" t="s">
        <v>253</v>
      </c>
      <c r="D244" s="10"/>
    </row>
    <row r="245" spans="1:7" s="3" customFormat="1" x14ac:dyDescent="0.25">
      <c r="B245" s="13">
        <v>42979</v>
      </c>
      <c r="C245" s="1" t="s">
        <v>253</v>
      </c>
      <c r="D245" s="10"/>
      <c r="F245" s="3" t="s">
        <v>174</v>
      </c>
    </row>
    <row r="246" spans="1:7" s="3" customFormat="1" x14ac:dyDescent="0.25">
      <c r="B246" s="13">
        <v>42980</v>
      </c>
      <c r="C246" s="10"/>
      <c r="D246" s="10"/>
      <c r="F246" s="5" t="s">
        <v>48</v>
      </c>
    </row>
    <row r="247" spans="1:7" s="3" customFormat="1" x14ac:dyDescent="0.25">
      <c r="B247" s="13">
        <v>42981</v>
      </c>
      <c r="C247" s="10"/>
      <c r="D247" s="10"/>
    </row>
    <row r="248" spans="1:7" s="3" customFormat="1" x14ac:dyDescent="0.25">
      <c r="B248" s="13">
        <v>42982</v>
      </c>
      <c r="C248" s="10"/>
      <c r="D248" s="10"/>
      <c r="F248" s="3" t="s">
        <v>175</v>
      </c>
    </row>
    <row r="249" spans="1:7" s="3" customFormat="1" x14ac:dyDescent="0.25">
      <c r="B249" s="13">
        <v>42983</v>
      </c>
      <c r="C249" s="10"/>
      <c r="D249" s="10"/>
    </row>
    <row r="250" spans="1:7" s="3" customFormat="1" x14ac:dyDescent="0.25">
      <c r="B250" s="13">
        <v>42984</v>
      </c>
      <c r="C250" s="10"/>
      <c r="D250" s="10"/>
    </row>
    <row r="251" spans="1:7" s="3" customFormat="1" x14ac:dyDescent="0.25">
      <c r="B251" s="13">
        <v>42985</v>
      </c>
      <c r="C251" s="10"/>
      <c r="D251" s="10"/>
    </row>
    <row r="252" spans="1:7" s="3" customFormat="1" x14ac:dyDescent="0.25">
      <c r="B252" s="13">
        <v>42986</v>
      </c>
      <c r="C252" s="10"/>
      <c r="D252" s="10"/>
    </row>
    <row r="253" spans="1:7" s="3" customFormat="1" x14ac:dyDescent="0.25">
      <c r="B253" s="13">
        <v>42987</v>
      </c>
      <c r="C253" s="10"/>
      <c r="D253" s="10"/>
    </row>
    <row r="254" spans="1:7" s="3" customFormat="1" x14ac:dyDescent="0.25">
      <c r="B254" s="13">
        <v>42988</v>
      </c>
      <c r="C254" s="10"/>
      <c r="D254" s="10"/>
    </row>
    <row r="255" spans="1:7" s="3" customFormat="1" x14ac:dyDescent="0.25">
      <c r="B255" s="13">
        <v>42989</v>
      </c>
      <c r="C255" s="10"/>
      <c r="D255" s="10"/>
    </row>
    <row r="256" spans="1:7" s="3" customFormat="1" x14ac:dyDescent="0.25">
      <c r="B256" s="13">
        <v>42990</v>
      </c>
      <c r="C256" s="10"/>
      <c r="D256" s="10"/>
    </row>
    <row r="257" spans="1:6" s="3" customFormat="1" x14ac:dyDescent="0.25">
      <c r="B257" s="13">
        <v>42991</v>
      </c>
      <c r="C257" s="10"/>
      <c r="D257" s="10"/>
      <c r="F257" s="3" t="s">
        <v>176</v>
      </c>
    </row>
    <row r="258" spans="1:6" s="3" customFormat="1" x14ac:dyDescent="0.25">
      <c r="B258" s="13">
        <v>42992</v>
      </c>
      <c r="C258" s="10"/>
      <c r="D258" s="10"/>
    </row>
    <row r="259" spans="1:6" s="3" customFormat="1" x14ac:dyDescent="0.25">
      <c r="B259" s="13">
        <v>42993</v>
      </c>
      <c r="C259" s="10"/>
      <c r="D259" s="10"/>
    </row>
    <row r="260" spans="1:6" s="3" customFormat="1" x14ac:dyDescent="0.25">
      <c r="B260" s="13">
        <v>42994</v>
      </c>
      <c r="C260" s="10"/>
      <c r="D260" s="10"/>
      <c r="F260" s="3" t="s">
        <v>177</v>
      </c>
    </row>
    <row r="261" spans="1:6" s="3" customFormat="1" x14ac:dyDescent="0.25">
      <c r="B261" s="13">
        <v>42995</v>
      </c>
      <c r="C261" s="10"/>
      <c r="D261" s="10"/>
    </row>
    <row r="262" spans="1:6" s="3" customFormat="1" x14ac:dyDescent="0.25">
      <c r="B262" s="13">
        <v>42996</v>
      </c>
      <c r="C262" s="10"/>
      <c r="D262" s="10"/>
    </row>
    <row r="263" spans="1:6" s="3" customFormat="1" x14ac:dyDescent="0.25">
      <c r="B263" s="13">
        <v>42997</v>
      </c>
      <c r="C263" s="10"/>
      <c r="D263" s="10"/>
    </row>
    <row r="264" spans="1:6" s="3" customFormat="1" x14ac:dyDescent="0.25">
      <c r="B264" s="13">
        <v>42998</v>
      </c>
      <c r="C264" s="10"/>
      <c r="D264" s="10"/>
    </row>
    <row r="265" spans="1:6" s="3" customFormat="1" x14ac:dyDescent="0.25">
      <c r="B265" s="13">
        <v>42999</v>
      </c>
      <c r="C265" s="10"/>
      <c r="D265" s="10"/>
      <c r="F265" s="5" t="s">
        <v>49</v>
      </c>
    </row>
    <row r="266" spans="1:6" s="3" customFormat="1" x14ac:dyDescent="0.25">
      <c r="A266" s="9" t="s">
        <v>268</v>
      </c>
      <c r="B266" s="13">
        <v>43000</v>
      </c>
      <c r="C266" s="10"/>
      <c r="D266" s="10"/>
      <c r="F266" s="3" t="s">
        <v>178</v>
      </c>
    </row>
    <row r="267" spans="1:6" s="3" customFormat="1" x14ac:dyDescent="0.25">
      <c r="B267" s="13">
        <v>43001</v>
      </c>
      <c r="C267" s="10"/>
      <c r="D267" s="10"/>
    </row>
    <row r="268" spans="1:6" s="3" customFormat="1" x14ac:dyDescent="0.25">
      <c r="B268" s="13">
        <v>43002</v>
      </c>
      <c r="C268" s="10"/>
      <c r="D268" s="10"/>
    </row>
    <row r="269" spans="1:6" s="3" customFormat="1" x14ac:dyDescent="0.25">
      <c r="B269" s="13">
        <v>43003</v>
      </c>
      <c r="C269" s="10"/>
      <c r="D269" s="10"/>
      <c r="F269" s="3" t="s">
        <v>179</v>
      </c>
    </row>
    <row r="270" spans="1:6" s="3" customFormat="1" x14ac:dyDescent="0.25">
      <c r="B270" s="13">
        <v>43004</v>
      </c>
      <c r="C270" s="10"/>
      <c r="D270" s="10"/>
    </row>
    <row r="271" spans="1:6" s="3" customFormat="1" x14ac:dyDescent="0.25">
      <c r="B271" s="13">
        <v>43005</v>
      </c>
      <c r="C271" s="10"/>
      <c r="D271" s="10"/>
      <c r="F271" s="3" t="s">
        <v>180</v>
      </c>
    </row>
    <row r="272" spans="1:6" s="3" customFormat="1" x14ac:dyDescent="0.25">
      <c r="B272" s="13">
        <v>43006</v>
      </c>
      <c r="C272" s="10"/>
      <c r="D272" s="10"/>
      <c r="F272" s="3" t="s">
        <v>181</v>
      </c>
    </row>
    <row r="273" spans="2:7" s="3" customFormat="1" x14ac:dyDescent="0.25">
      <c r="B273" s="13">
        <v>43007</v>
      </c>
      <c r="C273" s="10"/>
      <c r="D273" s="10"/>
      <c r="F273" s="7" t="s">
        <v>182</v>
      </c>
    </row>
    <row r="274" spans="2:7" s="3" customFormat="1" x14ac:dyDescent="0.25">
      <c r="B274" s="13">
        <v>43008</v>
      </c>
      <c r="C274" s="10"/>
      <c r="D274" s="10"/>
      <c r="F274" s="7" t="s">
        <v>183</v>
      </c>
    </row>
    <row r="275" spans="2:7" s="3" customFormat="1" x14ac:dyDescent="0.25">
      <c r="B275" s="13">
        <v>43009</v>
      </c>
      <c r="C275" s="10"/>
      <c r="D275" s="10"/>
      <c r="F275" s="7" t="s">
        <v>184</v>
      </c>
      <c r="G275" s="3" t="s">
        <v>185</v>
      </c>
    </row>
    <row r="276" spans="2:7" s="3" customFormat="1" x14ac:dyDescent="0.25">
      <c r="B276" s="13">
        <v>43010</v>
      </c>
      <c r="C276" s="10"/>
      <c r="D276" s="10"/>
      <c r="F276" s="7" t="s">
        <v>186</v>
      </c>
    </row>
    <row r="277" spans="2:7" s="3" customFormat="1" x14ac:dyDescent="0.25">
      <c r="B277" s="13">
        <v>43011</v>
      </c>
      <c r="C277" s="10"/>
      <c r="D277" s="10"/>
      <c r="F277" s="7" t="s">
        <v>187</v>
      </c>
    </row>
    <row r="278" spans="2:7" s="3" customFormat="1" x14ac:dyDescent="0.25">
      <c r="B278" s="13">
        <v>43012</v>
      </c>
      <c r="C278" s="10"/>
      <c r="D278" s="10"/>
      <c r="F278" s="5" t="s">
        <v>50</v>
      </c>
      <c r="G278" s="5" t="s">
        <v>51</v>
      </c>
    </row>
    <row r="279" spans="2:7" s="3" customFormat="1" x14ac:dyDescent="0.25">
      <c r="B279" s="13">
        <v>43013</v>
      </c>
      <c r="C279" s="10"/>
      <c r="D279" s="10"/>
    </row>
    <row r="280" spans="2:7" s="3" customFormat="1" x14ac:dyDescent="0.25">
      <c r="B280" s="13">
        <v>43014</v>
      </c>
      <c r="C280" s="10"/>
      <c r="D280" s="10"/>
      <c r="F280" s="7" t="s">
        <v>188</v>
      </c>
    </row>
    <row r="281" spans="2:7" s="3" customFormat="1" x14ac:dyDescent="0.25">
      <c r="B281" s="13">
        <v>43015</v>
      </c>
      <c r="C281" s="10"/>
      <c r="D281" s="10"/>
    </row>
    <row r="282" spans="2:7" s="3" customFormat="1" x14ac:dyDescent="0.25">
      <c r="B282" s="13">
        <v>43016</v>
      </c>
      <c r="C282" s="10"/>
      <c r="D282" s="10"/>
      <c r="F282" s="5" t="s">
        <v>52</v>
      </c>
    </row>
    <row r="283" spans="2:7" s="3" customFormat="1" x14ac:dyDescent="0.25">
      <c r="B283" s="13">
        <v>43017</v>
      </c>
      <c r="C283" s="10"/>
      <c r="D283" s="10"/>
    </row>
    <row r="284" spans="2:7" s="3" customFormat="1" x14ac:dyDescent="0.25">
      <c r="B284" s="13">
        <v>43018</v>
      </c>
      <c r="C284" s="1" t="s">
        <v>254</v>
      </c>
      <c r="D284" s="10"/>
    </row>
    <row r="285" spans="2:7" s="3" customFormat="1" x14ac:dyDescent="0.25">
      <c r="B285" s="13">
        <v>43019</v>
      </c>
      <c r="C285" s="10"/>
      <c r="D285" s="10"/>
    </row>
    <row r="286" spans="2:7" s="3" customFormat="1" x14ac:dyDescent="0.25">
      <c r="B286" s="13">
        <v>43020</v>
      </c>
      <c r="C286" s="10"/>
      <c r="D286" s="10"/>
    </row>
    <row r="287" spans="2:7" s="3" customFormat="1" x14ac:dyDescent="0.25">
      <c r="B287" s="13">
        <v>43021</v>
      </c>
      <c r="C287" s="10"/>
      <c r="D287" s="10"/>
      <c r="F287" s="3" t="s">
        <v>189</v>
      </c>
    </row>
    <row r="288" spans="2:7" s="3" customFormat="1" x14ac:dyDescent="0.25">
      <c r="B288" s="13">
        <v>43022</v>
      </c>
      <c r="C288" s="1" t="s">
        <v>255</v>
      </c>
      <c r="D288" s="10"/>
      <c r="F288" s="3" t="s">
        <v>190</v>
      </c>
      <c r="G288" s="3" t="s">
        <v>191</v>
      </c>
    </row>
    <row r="289" spans="1:6" s="3" customFormat="1" x14ac:dyDescent="0.25">
      <c r="B289" s="13">
        <v>43023</v>
      </c>
      <c r="C289" s="1" t="s">
        <v>255</v>
      </c>
      <c r="D289" s="1" t="s">
        <v>256</v>
      </c>
    </row>
    <row r="290" spans="1:6" s="3" customFormat="1" x14ac:dyDescent="0.25">
      <c r="B290" s="13">
        <v>43024</v>
      </c>
      <c r="C290" s="1" t="s">
        <v>255</v>
      </c>
      <c r="D290" s="10" t="s">
        <v>192</v>
      </c>
      <c r="E290" s="3" t="s">
        <v>193</v>
      </c>
      <c r="F290" s="5" t="s">
        <v>53</v>
      </c>
    </row>
    <row r="291" spans="1:6" s="3" customFormat="1" x14ac:dyDescent="0.25">
      <c r="B291" s="13">
        <v>43025</v>
      </c>
      <c r="C291" s="1" t="s">
        <v>255</v>
      </c>
      <c r="D291" s="10"/>
      <c r="F291" s="7" t="s">
        <v>194</v>
      </c>
    </row>
    <row r="292" spans="1:6" s="3" customFormat="1" x14ac:dyDescent="0.25">
      <c r="B292" s="13">
        <v>43026</v>
      </c>
      <c r="C292" s="1" t="s">
        <v>255</v>
      </c>
      <c r="D292" s="10"/>
    </row>
    <row r="293" spans="1:6" s="3" customFormat="1" x14ac:dyDescent="0.25">
      <c r="B293" s="13">
        <v>43027</v>
      </c>
      <c r="C293" s="1" t="s">
        <v>255</v>
      </c>
      <c r="D293" s="10"/>
      <c r="F293" s="5" t="s">
        <v>54</v>
      </c>
    </row>
    <row r="294" spans="1:6" s="3" customFormat="1" x14ac:dyDescent="0.25">
      <c r="B294" s="13">
        <v>43028</v>
      </c>
      <c r="C294" s="1" t="s">
        <v>255</v>
      </c>
    </row>
    <row r="295" spans="1:6" s="3" customFormat="1" x14ac:dyDescent="0.25">
      <c r="B295" s="13">
        <v>43029</v>
      </c>
      <c r="C295" s="1" t="s">
        <v>255</v>
      </c>
      <c r="D295" s="1" t="s">
        <v>286</v>
      </c>
      <c r="E295" s="10" t="s">
        <v>196</v>
      </c>
      <c r="F295" s="7" t="s">
        <v>195</v>
      </c>
    </row>
    <row r="296" spans="1:6" s="3" customFormat="1" x14ac:dyDescent="0.25">
      <c r="B296" s="13">
        <v>43030</v>
      </c>
      <c r="C296" s="1" t="s">
        <v>255</v>
      </c>
      <c r="D296" s="10"/>
    </row>
    <row r="297" spans="1:6" s="3" customFormat="1" x14ac:dyDescent="0.25">
      <c r="B297" s="13">
        <v>43031</v>
      </c>
      <c r="C297" s="10"/>
      <c r="D297" s="10"/>
    </row>
    <row r="298" spans="1:6" s="3" customFormat="1" x14ac:dyDescent="0.25">
      <c r="B298" s="13">
        <v>43032</v>
      </c>
      <c r="C298" s="10"/>
      <c r="D298" s="10"/>
    </row>
    <row r="299" spans="1:6" s="3" customFormat="1" x14ac:dyDescent="0.25">
      <c r="B299" s="13">
        <v>43033</v>
      </c>
      <c r="C299" s="10"/>
      <c r="D299" s="10"/>
    </row>
    <row r="300" spans="1:6" s="3" customFormat="1" x14ac:dyDescent="0.25">
      <c r="B300" s="13">
        <v>43034</v>
      </c>
      <c r="C300" s="10"/>
      <c r="D300" s="10"/>
    </row>
    <row r="301" spans="1:6" s="3" customFormat="1" x14ac:dyDescent="0.25">
      <c r="B301" s="13">
        <v>43035</v>
      </c>
      <c r="C301" s="10"/>
      <c r="D301" s="10"/>
    </row>
    <row r="302" spans="1:6" s="3" customFormat="1" x14ac:dyDescent="0.25">
      <c r="B302" s="13">
        <v>43036</v>
      </c>
      <c r="C302" s="10"/>
      <c r="D302" s="10"/>
      <c r="F302" s="5" t="s">
        <v>55</v>
      </c>
    </row>
    <row r="303" spans="1:6" s="3" customFormat="1" x14ac:dyDescent="0.25">
      <c r="A303" s="9" t="s">
        <v>269</v>
      </c>
      <c r="B303" s="13">
        <v>43037</v>
      </c>
      <c r="C303" s="10"/>
      <c r="D303" s="10"/>
    </row>
    <row r="304" spans="1:6" s="3" customFormat="1" x14ac:dyDescent="0.25">
      <c r="A304" s="9" t="s">
        <v>270</v>
      </c>
      <c r="B304" s="13">
        <v>43038</v>
      </c>
      <c r="C304" s="10"/>
      <c r="D304" s="10"/>
    </row>
    <row r="305" spans="1:7" s="3" customFormat="1" x14ac:dyDescent="0.25">
      <c r="B305" s="13">
        <v>43039</v>
      </c>
      <c r="C305" s="10"/>
      <c r="D305" s="10"/>
    </row>
    <row r="306" spans="1:7" s="3" customFormat="1" x14ac:dyDescent="0.25">
      <c r="B306" s="13">
        <v>43040</v>
      </c>
      <c r="C306" s="10"/>
      <c r="D306" s="10"/>
    </row>
    <row r="307" spans="1:7" s="3" customFormat="1" x14ac:dyDescent="0.25">
      <c r="B307" s="13">
        <v>43041</v>
      </c>
      <c r="C307" s="10"/>
      <c r="D307" s="10"/>
      <c r="F307" s="3" t="s">
        <v>197</v>
      </c>
      <c r="G307" s="3" t="s">
        <v>198</v>
      </c>
    </row>
    <row r="308" spans="1:7" s="3" customFormat="1" x14ac:dyDescent="0.25">
      <c r="B308" s="13">
        <v>43042</v>
      </c>
      <c r="C308" s="10"/>
      <c r="D308" s="10"/>
    </row>
    <row r="309" spans="1:7" s="3" customFormat="1" x14ac:dyDescent="0.25">
      <c r="B309" s="13">
        <v>43043</v>
      </c>
      <c r="C309" s="10"/>
      <c r="D309" s="10"/>
    </row>
    <row r="310" spans="1:7" s="3" customFormat="1" x14ac:dyDescent="0.25">
      <c r="B310" s="13">
        <v>43044</v>
      </c>
      <c r="C310" s="10"/>
      <c r="D310" s="10"/>
    </row>
    <row r="311" spans="1:7" s="3" customFormat="1" x14ac:dyDescent="0.25">
      <c r="B311" s="13">
        <v>43045</v>
      </c>
      <c r="C311" s="10"/>
      <c r="D311" s="10"/>
      <c r="F311" s="3" t="s">
        <v>199</v>
      </c>
    </row>
    <row r="312" spans="1:7" s="3" customFormat="1" x14ac:dyDescent="0.25">
      <c r="B312" s="13">
        <v>43046</v>
      </c>
      <c r="C312" s="10"/>
      <c r="D312" s="10"/>
    </row>
    <row r="313" spans="1:7" s="3" customFormat="1" x14ac:dyDescent="0.25">
      <c r="B313" s="13">
        <v>43047</v>
      </c>
      <c r="C313" s="10"/>
      <c r="D313" s="10"/>
      <c r="F313" s="3" t="s">
        <v>201</v>
      </c>
    </row>
    <row r="314" spans="1:7" s="3" customFormat="1" x14ac:dyDescent="0.25">
      <c r="B314" s="13">
        <v>43048</v>
      </c>
      <c r="C314" s="10"/>
      <c r="D314" s="10"/>
      <c r="F314" s="5" t="s">
        <v>56</v>
      </c>
    </row>
    <row r="315" spans="1:7" s="3" customFormat="1" x14ac:dyDescent="0.25">
      <c r="B315" s="13">
        <v>43049</v>
      </c>
      <c r="C315" s="10"/>
      <c r="D315" s="10"/>
    </row>
    <row r="316" spans="1:7" s="3" customFormat="1" x14ac:dyDescent="0.25">
      <c r="B316" s="13">
        <v>43050</v>
      </c>
      <c r="C316" s="10"/>
      <c r="D316" s="10"/>
    </row>
    <row r="317" spans="1:7" s="3" customFormat="1" x14ac:dyDescent="0.25">
      <c r="A317" s="9" t="s">
        <v>271</v>
      </c>
      <c r="B317" s="13">
        <v>43051</v>
      </c>
      <c r="C317" s="1" t="s">
        <v>257</v>
      </c>
      <c r="D317" s="10"/>
      <c r="F317" s="3" t="s">
        <v>200</v>
      </c>
    </row>
    <row r="318" spans="1:7" s="3" customFormat="1" x14ac:dyDescent="0.25">
      <c r="B318" s="13">
        <v>43052</v>
      </c>
      <c r="C318" s="1" t="s">
        <v>257</v>
      </c>
      <c r="D318" s="10"/>
      <c r="F318" s="7" t="s">
        <v>202</v>
      </c>
    </row>
    <row r="319" spans="1:7" s="3" customFormat="1" x14ac:dyDescent="0.25">
      <c r="B319" s="13">
        <v>43053</v>
      </c>
      <c r="C319" s="1" t="s">
        <v>257</v>
      </c>
      <c r="D319" s="10"/>
    </row>
    <row r="320" spans="1:7" s="3" customFormat="1" x14ac:dyDescent="0.25">
      <c r="B320" s="13">
        <v>43054</v>
      </c>
      <c r="C320" s="1" t="s">
        <v>257</v>
      </c>
      <c r="D320" s="10"/>
    </row>
    <row r="321" spans="2:7" s="3" customFormat="1" x14ac:dyDescent="0.25">
      <c r="B321" s="13">
        <v>43055</v>
      </c>
      <c r="C321" s="1" t="s">
        <v>257</v>
      </c>
      <c r="D321" s="10"/>
      <c r="F321" s="3" t="s">
        <v>203</v>
      </c>
    </row>
    <row r="322" spans="2:7" s="3" customFormat="1" x14ac:dyDescent="0.25">
      <c r="B322" s="13">
        <v>43056</v>
      </c>
      <c r="C322" s="1" t="s">
        <v>257</v>
      </c>
      <c r="D322" s="10"/>
    </row>
    <row r="323" spans="2:7" s="3" customFormat="1" x14ac:dyDescent="0.25">
      <c r="B323" s="13">
        <v>43057</v>
      </c>
      <c r="C323" s="1" t="s">
        <v>257</v>
      </c>
      <c r="D323" s="10"/>
      <c r="F323" s="3" t="s">
        <v>204</v>
      </c>
    </row>
    <row r="324" spans="2:7" s="3" customFormat="1" x14ac:dyDescent="0.25">
      <c r="B324" s="13">
        <v>43058</v>
      </c>
      <c r="C324" s="1" t="s">
        <v>257</v>
      </c>
      <c r="D324" s="10"/>
      <c r="F324" s="3" t="s">
        <v>205</v>
      </c>
      <c r="G324" s="8" t="s">
        <v>57</v>
      </c>
    </row>
    <row r="325" spans="2:7" s="3" customFormat="1" x14ac:dyDescent="0.25">
      <c r="B325" s="13">
        <v>43059</v>
      </c>
      <c r="C325" s="10"/>
      <c r="D325" s="10"/>
    </row>
    <row r="326" spans="2:7" s="3" customFormat="1" x14ac:dyDescent="0.25">
      <c r="B326" s="13">
        <v>43060</v>
      </c>
      <c r="C326" s="10"/>
      <c r="D326" s="10"/>
    </row>
    <row r="327" spans="2:7" s="3" customFormat="1" x14ac:dyDescent="0.25">
      <c r="B327" s="13">
        <v>43061</v>
      </c>
      <c r="C327" s="10"/>
      <c r="D327" s="10"/>
    </row>
    <row r="328" spans="2:7" s="3" customFormat="1" x14ac:dyDescent="0.25">
      <c r="B328" s="13">
        <v>43062</v>
      </c>
      <c r="C328" s="10"/>
      <c r="D328" s="10"/>
    </row>
    <row r="329" spans="2:7" s="3" customFormat="1" x14ac:dyDescent="0.25">
      <c r="B329" s="13">
        <v>43063</v>
      </c>
      <c r="C329" s="10"/>
      <c r="D329" s="10"/>
    </row>
    <row r="330" spans="2:7" s="3" customFormat="1" x14ac:dyDescent="0.25">
      <c r="B330" s="13">
        <v>43064</v>
      </c>
      <c r="C330" s="10"/>
      <c r="D330" s="10"/>
      <c r="E330" s="3" t="s">
        <v>283</v>
      </c>
    </row>
    <row r="331" spans="2:7" s="3" customFormat="1" x14ac:dyDescent="0.25">
      <c r="B331" s="13">
        <v>43065</v>
      </c>
      <c r="C331" s="10"/>
      <c r="D331" s="10"/>
    </row>
    <row r="332" spans="2:7" s="3" customFormat="1" x14ac:dyDescent="0.25">
      <c r="B332" s="13">
        <v>43066</v>
      </c>
      <c r="C332" s="10"/>
      <c r="D332" s="10"/>
    </row>
    <row r="333" spans="2:7" s="3" customFormat="1" x14ac:dyDescent="0.25">
      <c r="B333" s="13">
        <v>43067</v>
      </c>
      <c r="C333" s="10"/>
      <c r="D333" s="10"/>
    </row>
    <row r="334" spans="2:7" s="3" customFormat="1" x14ac:dyDescent="0.25">
      <c r="B334" s="13">
        <v>43068</v>
      </c>
      <c r="C334" s="10"/>
      <c r="D334" s="10"/>
      <c r="F334" s="3" t="s">
        <v>207</v>
      </c>
    </row>
    <row r="335" spans="2:7" s="3" customFormat="1" x14ac:dyDescent="0.25">
      <c r="B335" s="13">
        <v>43069</v>
      </c>
      <c r="C335" s="10"/>
      <c r="D335" s="10"/>
    </row>
    <row r="336" spans="2:7" s="3" customFormat="1" x14ac:dyDescent="0.25">
      <c r="B336" s="13">
        <v>43070</v>
      </c>
      <c r="C336" s="10"/>
      <c r="D336" s="10"/>
      <c r="F336" s="3" t="s">
        <v>208</v>
      </c>
    </row>
    <row r="337" spans="2:9" s="3" customFormat="1" x14ac:dyDescent="0.25">
      <c r="B337" s="13">
        <v>43071</v>
      </c>
      <c r="C337" s="10"/>
      <c r="D337" s="10"/>
    </row>
    <row r="338" spans="2:9" s="3" customFormat="1" x14ac:dyDescent="0.25">
      <c r="B338" s="13">
        <v>43072</v>
      </c>
      <c r="C338" s="10"/>
      <c r="D338" s="10"/>
      <c r="F338" s="5" t="s">
        <v>58</v>
      </c>
      <c r="G338" s="3" t="s">
        <v>209</v>
      </c>
    </row>
    <row r="339" spans="2:9" s="3" customFormat="1" x14ac:dyDescent="0.25">
      <c r="B339" s="13">
        <v>43073</v>
      </c>
      <c r="C339" s="10"/>
      <c r="D339" s="10"/>
      <c r="F339" s="5" t="s">
        <v>59</v>
      </c>
    </row>
    <row r="340" spans="2:9" s="3" customFormat="1" x14ac:dyDescent="0.25">
      <c r="B340" s="13">
        <v>43074</v>
      </c>
      <c r="C340" s="10"/>
      <c r="D340" s="10"/>
      <c r="F340" s="7" t="s">
        <v>210</v>
      </c>
    </row>
    <row r="341" spans="2:9" s="3" customFormat="1" x14ac:dyDescent="0.25">
      <c r="B341" s="13">
        <v>43075</v>
      </c>
      <c r="C341" s="10"/>
      <c r="D341" s="10"/>
    </row>
    <row r="342" spans="2:9" s="3" customFormat="1" x14ac:dyDescent="0.25">
      <c r="B342" s="13">
        <v>43076</v>
      </c>
      <c r="C342" s="10"/>
      <c r="D342" s="10"/>
      <c r="F342" s="5" t="s">
        <v>60</v>
      </c>
      <c r="G342" s="5" t="s">
        <v>61</v>
      </c>
      <c r="H342" s="3" t="s">
        <v>211</v>
      </c>
      <c r="I342" s="3" t="s">
        <v>212</v>
      </c>
    </row>
    <row r="343" spans="2:9" s="3" customFormat="1" x14ac:dyDescent="0.25">
      <c r="B343" s="13">
        <v>43077</v>
      </c>
      <c r="C343" s="10"/>
      <c r="D343" s="10"/>
      <c r="F343" s="5" t="s">
        <v>62</v>
      </c>
    </row>
    <row r="344" spans="2:9" s="3" customFormat="1" x14ac:dyDescent="0.25">
      <c r="B344" s="13">
        <v>43078</v>
      </c>
      <c r="C344" s="10"/>
      <c r="D344" s="10"/>
    </row>
    <row r="345" spans="2:9" s="3" customFormat="1" x14ac:dyDescent="0.25">
      <c r="B345" s="13">
        <v>43079</v>
      </c>
      <c r="C345" s="10"/>
      <c r="D345" s="10"/>
    </row>
    <row r="346" spans="2:9" s="3" customFormat="1" x14ac:dyDescent="0.25">
      <c r="B346" s="13">
        <v>43080</v>
      </c>
      <c r="C346" s="10"/>
      <c r="D346" s="10"/>
      <c r="F346" s="5" t="s">
        <v>64</v>
      </c>
      <c r="G346" s="5" t="s">
        <v>63</v>
      </c>
    </row>
    <row r="347" spans="2:9" s="3" customFormat="1" x14ac:dyDescent="0.25">
      <c r="B347" s="13">
        <v>43081</v>
      </c>
      <c r="C347" s="10"/>
      <c r="D347" s="10"/>
    </row>
    <row r="348" spans="2:9" s="3" customFormat="1" x14ac:dyDescent="0.25">
      <c r="B348" s="13">
        <v>43082</v>
      </c>
      <c r="C348" s="10"/>
      <c r="D348" s="10"/>
      <c r="F348" s="3" t="s">
        <v>213</v>
      </c>
      <c r="G348" s="3" t="s">
        <v>214</v>
      </c>
      <c r="H348" s="3" t="s">
        <v>215</v>
      </c>
      <c r="I348" s="5" t="s">
        <v>65</v>
      </c>
    </row>
    <row r="349" spans="2:9" s="3" customFormat="1" x14ac:dyDescent="0.25">
      <c r="B349" s="13">
        <v>43083</v>
      </c>
      <c r="C349" s="10"/>
      <c r="D349" s="10"/>
    </row>
    <row r="350" spans="2:9" s="3" customFormat="1" x14ac:dyDescent="0.25">
      <c r="B350" s="13">
        <v>43084</v>
      </c>
      <c r="C350" s="10"/>
      <c r="D350" s="10"/>
    </row>
    <row r="351" spans="2:9" s="3" customFormat="1" x14ac:dyDescent="0.25">
      <c r="B351" s="13">
        <v>43085</v>
      </c>
      <c r="C351" s="10"/>
      <c r="D351" s="10"/>
      <c r="F351" s="3" t="s">
        <v>216</v>
      </c>
      <c r="G351" s="5" t="s">
        <v>66</v>
      </c>
    </row>
    <row r="352" spans="2:9" s="3" customFormat="1" x14ac:dyDescent="0.25">
      <c r="B352" s="13">
        <v>43086</v>
      </c>
      <c r="C352" s="10"/>
      <c r="D352" s="10"/>
      <c r="F352" s="3" t="s">
        <v>217</v>
      </c>
    </row>
    <row r="353" spans="1:7" s="3" customFormat="1" x14ac:dyDescent="0.25">
      <c r="B353" s="13">
        <v>43087</v>
      </c>
      <c r="C353" s="10"/>
      <c r="D353" s="10"/>
    </row>
    <row r="354" spans="1:7" s="3" customFormat="1" x14ac:dyDescent="0.25">
      <c r="B354" s="13">
        <v>43088</v>
      </c>
      <c r="C354" s="10"/>
      <c r="D354" s="10"/>
    </row>
    <row r="355" spans="1:7" s="3" customFormat="1" x14ac:dyDescent="0.25">
      <c r="B355" s="13">
        <v>43089</v>
      </c>
      <c r="C355" s="10"/>
      <c r="D355" s="10"/>
      <c r="F355" s="5" t="s">
        <v>67</v>
      </c>
    </row>
    <row r="356" spans="1:7" s="3" customFormat="1" x14ac:dyDescent="0.25">
      <c r="A356" s="5" t="s">
        <v>276</v>
      </c>
      <c r="B356" s="13">
        <v>43090</v>
      </c>
      <c r="C356" s="10"/>
      <c r="F356" s="7" t="s">
        <v>218</v>
      </c>
    </row>
    <row r="357" spans="1:7" s="3" customFormat="1" x14ac:dyDescent="0.25">
      <c r="B357" s="13">
        <v>43091</v>
      </c>
      <c r="C357" s="10"/>
      <c r="D357" s="10"/>
    </row>
    <row r="358" spans="1:7" s="3" customFormat="1" x14ac:dyDescent="0.25">
      <c r="B358" s="13">
        <v>43092</v>
      </c>
      <c r="C358" s="10"/>
      <c r="D358" s="10"/>
    </row>
    <row r="359" spans="1:7" s="3" customFormat="1" x14ac:dyDescent="0.25">
      <c r="B359" s="13">
        <v>43093</v>
      </c>
      <c r="C359" s="10"/>
      <c r="D359" s="10"/>
    </row>
    <row r="360" spans="1:7" s="3" customFormat="1" x14ac:dyDescent="0.25">
      <c r="A360" s="9" t="s">
        <v>272</v>
      </c>
      <c r="B360" s="13">
        <v>43094</v>
      </c>
      <c r="C360" s="10"/>
      <c r="D360" s="10"/>
      <c r="F360" s="3" t="s">
        <v>219</v>
      </c>
      <c r="G360" s="5" t="s">
        <v>68</v>
      </c>
    </row>
    <row r="361" spans="1:7" s="3" customFormat="1" x14ac:dyDescent="0.25">
      <c r="A361" s="9" t="s">
        <v>273</v>
      </c>
      <c r="B361" s="13">
        <v>43095</v>
      </c>
      <c r="C361" s="10"/>
      <c r="D361" s="10"/>
    </row>
    <row r="362" spans="1:7" s="3" customFormat="1" x14ac:dyDescent="0.25">
      <c r="B362" s="13">
        <v>43096</v>
      </c>
      <c r="C362" s="10"/>
      <c r="D362" s="10"/>
      <c r="F362" s="5" t="s">
        <v>69</v>
      </c>
    </row>
    <row r="363" spans="1:7" s="3" customFormat="1" x14ac:dyDescent="0.25">
      <c r="B363" s="13">
        <v>43097</v>
      </c>
      <c r="C363" s="10"/>
      <c r="D363" s="10"/>
    </row>
    <row r="364" spans="1:7" s="3" customFormat="1" x14ac:dyDescent="0.25">
      <c r="B364" s="13">
        <v>43098</v>
      </c>
      <c r="C364" s="10"/>
      <c r="D364" s="10"/>
    </row>
    <row r="365" spans="1:7" s="3" customFormat="1" x14ac:dyDescent="0.25">
      <c r="B365" s="13">
        <v>43099</v>
      </c>
      <c r="C365" s="10"/>
      <c r="D365" s="10"/>
    </row>
    <row r="366" spans="1:7" s="3" customFormat="1" x14ac:dyDescent="0.25">
      <c r="A366" s="9" t="s">
        <v>274</v>
      </c>
      <c r="B366" s="13">
        <v>43100</v>
      </c>
      <c r="C366" s="10"/>
      <c r="D366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W366"/>
  <sheetViews>
    <sheetView workbookViewId="0">
      <selection sqref="A1:H1048576"/>
    </sheetView>
  </sheetViews>
  <sheetFormatPr defaultColWidth="8.85546875" defaultRowHeight="15" x14ac:dyDescent="0.25"/>
  <cols>
    <col min="1" max="2" width="8.85546875" style="2"/>
    <col min="3" max="3" width="20.5703125" style="27" customWidth="1"/>
    <col min="4" max="4" width="15.7109375" style="2" customWidth="1"/>
    <col min="5" max="5" width="45.85546875" style="27" customWidth="1"/>
    <col min="6" max="7" width="49.42578125" style="27" customWidth="1"/>
    <col min="8" max="8" width="36.28515625" style="34" customWidth="1"/>
    <col min="9" max="9" width="39.28515625" style="3" customWidth="1"/>
    <col min="10" max="10" width="33.28515625" style="3" customWidth="1"/>
    <col min="11" max="11" width="29.140625" style="3" customWidth="1"/>
    <col min="12" max="12" width="15.42578125" style="2" customWidth="1"/>
    <col min="13" max="13" width="9.140625" customWidth="1"/>
    <col min="14" max="16384" width="8.85546875" style="2"/>
  </cols>
  <sheetData>
    <row r="1" spans="3:23" x14ac:dyDescent="0.25">
      <c r="E1" s="27" t="s">
        <v>221</v>
      </c>
      <c r="F1" s="27" t="s">
        <v>221</v>
      </c>
      <c r="G1" s="27" t="s">
        <v>221</v>
      </c>
      <c r="H1" s="22" t="s">
        <v>226</v>
      </c>
      <c r="I1" s="3" t="s">
        <v>222</v>
      </c>
      <c r="J1" s="3" t="s">
        <v>223</v>
      </c>
      <c r="K1" s="3" t="s">
        <v>224</v>
      </c>
      <c r="L1" s="7" t="s">
        <v>225</v>
      </c>
      <c r="N1" s="2" t="s">
        <v>228</v>
      </c>
      <c r="R1" s="2" t="s">
        <v>229</v>
      </c>
    </row>
    <row r="2" spans="3:23" x14ac:dyDescent="0.25">
      <c r="C2" s="27" t="s">
        <v>548</v>
      </c>
      <c r="D2" s="4">
        <v>43466</v>
      </c>
      <c r="E2" s="28"/>
      <c r="F2" s="28"/>
      <c r="G2" s="28"/>
      <c r="N2" s="2">
        <f>IF(I2&lt;&gt;"",1,)</f>
        <v>0</v>
      </c>
      <c r="O2" s="2">
        <f t="shared" ref="O2:Q17" si="0">IF(J2&lt;&gt;"",1,)</f>
        <v>0</v>
      </c>
      <c r="P2" s="2">
        <f t="shared" si="0"/>
        <v>0</v>
      </c>
      <c r="Q2" s="2">
        <f t="shared" si="0"/>
        <v>0</v>
      </c>
      <c r="R2" s="2">
        <f>SUM(N2:Q2)</f>
        <v>0</v>
      </c>
      <c r="T2" s="2">
        <v>4</v>
      </c>
    </row>
    <row r="3" spans="3:23" x14ac:dyDescent="0.25">
      <c r="D3" s="4">
        <v>43467</v>
      </c>
      <c r="E3" s="28"/>
      <c r="F3" s="28"/>
      <c r="G3" s="28"/>
      <c r="H3" s="35" t="s">
        <v>71</v>
      </c>
      <c r="I3" s="3" t="s">
        <v>70</v>
      </c>
      <c r="N3" s="2">
        <f t="shared" ref="N3:Q66" si="1">IF(I3&lt;&gt;"",1,)</f>
        <v>1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ref="R3:R66" si="2">SUM(N3:Q3)</f>
        <v>1</v>
      </c>
      <c r="T3" s="2">
        <v>4</v>
      </c>
    </row>
    <row r="4" spans="3:23" x14ac:dyDescent="0.25">
      <c r="D4" s="4">
        <v>43468</v>
      </c>
      <c r="E4" s="28"/>
      <c r="F4" s="28"/>
      <c r="G4" s="28"/>
      <c r="N4" s="2">
        <f t="shared" si="1"/>
        <v>0</v>
      </c>
      <c r="O4" s="2">
        <f t="shared" si="0"/>
        <v>0</v>
      </c>
      <c r="P4" s="2">
        <f t="shared" si="0"/>
        <v>0</v>
      </c>
      <c r="Q4" s="2">
        <f t="shared" si="0"/>
        <v>0</v>
      </c>
      <c r="R4" s="2">
        <f t="shared" si="2"/>
        <v>0</v>
      </c>
      <c r="T4" s="2">
        <v>3</v>
      </c>
    </row>
    <row r="5" spans="3:23" x14ac:dyDescent="0.25">
      <c r="D5" s="4">
        <v>43469</v>
      </c>
      <c r="E5" s="28"/>
      <c r="F5" s="28"/>
      <c r="G5" s="28"/>
      <c r="N5" s="2">
        <f t="shared" si="1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2"/>
        <v>0</v>
      </c>
      <c r="T5" s="2">
        <v>3</v>
      </c>
    </row>
    <row r="6" spans="3:23" x14ac:dyDescent="0.25">
      <c r="D6" s="4">
        <v>43470</v>
      </c>
      <c r="E6" s="28"/>
      <c r="F6" s="28"/>
      <c r="G6" s="28"/>
      <c r="I6" s="3" t="s">
        <v>72</v>
      </c>
      <c r="N6" s="2">
        <f t="shared" si="1"/>
        <v>1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2"/>
        <v>1</v>
      </c>
      <c r="T6" s="2">
        <v>2</v>
      </c>
    </row>
    <row r="7" spans="3:23" x14ac:dyDescent="0.25">
      <c r="D7" s="4">
        <v>43471</v>
      </c>
      <c r="E7" s="28"/>
      <c r="F7" s="28"/>
      <c r="G7" s="28"/>
      <c r="I7" s="5" t="s">
        <v>0</v>
      </c>
      <c r="N7" s="2">
        <f t="shared" si="1"/>
        <v>1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2"/>
        <v>1</v>
      </c>
      <c r="T7" s="2">
        <v>2</v>
      </c>
    </row>
    <row r="8" spans="3:23" x14ac:dyDescent="0.25">
      <c r="D8" s="4">
        <v>43472</v>
      </c>
      <c r="E8" s="28"/>
      <c r="F8" s="28"/>
      <c r="G8" s="28"/>
      <c r="N8" s="2">
        <f t="shared" si="1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2"/>
        <v>0</v>
      </c>
      <c r="T8" s="2">
        <v>2</v>
      </c>
      <c r="V8" s="2" t="s">
        <v>232</v>
      </c>
      <c r="W8" s="2">
        <f>SUM(W12:W16)</f>
        <v>365</v>
      </c>
    </row>
    <row r="9" spans="3:23" x14ac:dyDescent="0.25">
      <c r="D9" s="4">
        <v>43473</v>
      </c>
      <c r="E9" s="28"/>
      <c r="F9" s="28"/>
      <c r="G9" s="28"/>
      <c r="I9" s="5" t="s">
        <v>1</v>
      </c>
      <c r="N9" s="2">
        <f t="shared" si="1"/>
        <v>1</v>
      </c>
      <c r="O9" s="2">
        <f t="shared" si="0"/>
        <v>0</v>
      </c>
      <c r="P9" s="2">
        <f t="shared" si="0"/>
        <v>0</v>
      </c>
      <c r="Q9" s="2">
        <f t="shared" si="0"/>
        <v>0</v>
      </c>
      <c r="R9" s="2">
        <f t="shared" si="2"/>
        <v>1</v>
      </c>
      <c r="T9" s="2">
        <v>2</v>
      </c>
      <c r="V9" s="2" t="s">
        <v>233</v>
      </c>
      <c r="W9" s="2">
        <f>SUM(R2:R366)</f>
        <v>214</v>
      </c>
    </row>
    <row r="10" spans="3:23" x14ac:dyDescent="0.25">
      <c r="D10" s="4">
        <v>43474</v>
      </c>
      <c r="E10" s="29" t="s">
        <v>73</v>
      </c>
      <c r="F10" s="28"/>
      <c r="G10" s="28"/>
      <c r="N10" s="2">
        <f t="shared" si="1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  <c r="R10" s="2">
        <f t="shared" si="2"/>
        <v>0</v>
      </c>
      <c r="T10" s="2">
        <v>2</v>
      </c>
    </row>
    <row r="11" spans="3:23" x14ac:dyDescent="0.25">
      <c r="D11" s="4">
        <v>43475</v>
      </c>
      <c r="E11" s="29" t="s">
        <v>73</v>
      </c>
      <c r="F11" s="28"/>
      <c r="G11" s="28"/>
      <c r="N11" s="2">
        <f t="shared" si="1"/>
        <v>0</v>
      </c>
      <c r="O11" s="2">
        <f t="shared" si="0"/>
        <v>0</v>
      </c>
      <c r="P11" s="2">
        <f t="shared" si="0"/>
        <v>0</v>
      </c>
      <c r="Q11" s="2">
        <f t="shared" si="0"/>
        <v>0</v>
      </c>
      <c r="R11" s="2">
        <f t="shared" si="2"/>
        <v>0</v>
      </c>
      <c r="T11" s="2">
        <v>2</v>
      </c>
      <c r="V11" s="2" t="s">
        <v>230</v>
      </c>
      <c r="W11" s="2" t="s">
        <v>231</v>
      </c>
    </row>
    <row r="12" spans="3:23" x14ac:dyDescent="0.25">
      <c r="D12" s="4">
        <v>43476</v>
      </c>
      <c r="E12" s="29" t="s">
        <v>73</v>
      </c>
      <c r="F12" s="29"/>
      <c r="G12" s="29"/>
      <c r="N12" s="2">
        <f t="shared" si="1"/>
        <v>0</v>
      </c>
      <c r="O12" s="2">
        <f t="shared" si="0"/>
        <v>0</v>
      </c>
      <c r="P12" s="2">
        <f t="shared" si="0"/>
        <v>0</v>
      </c>
      <c r="Q12" s="2">
        <f t="shared" si="0"/>
        <v>0</v>
      </c>
      <c r="R12" s="2">
        <f t="shared" si="2"/>
        <v>0</v>
      </c>
      <c r="T12" s="2">
        <v>2</v>
      </c>
      <c r="V12" s="2">
        <v>4</v>
      </c>
      <c r="W12" s="2">
        <v>2</v>
      </c>
    </row>
    <row r="13" spans="3:23" x14ac:dyDescent="0.25">
      <c r="D13" s="4">
        <v>43477</v>
      </c>
      <c r="E13" s="29" t="s">
        <v>73</v>
      </c>
      <c r="F13" s="29"/>
      <c r="G13" s="29"/>
      <c r="J13" s="3" t="s">
        <v>74</v>
      </c>
      <c r="N13" s="2">
        <f t="shared" si="1"/>
        <v>0</v>
      </c>
      <c r="O13" s="2">
        <f t="shared" si="0"/>
        <v>1</v>
      </c>
      <c r="P13" s="2">
        <f t="shared" si="0"/>
        <v>0</v>
      </c>
      <c r="Q13" s="2">
        <f t="shared" si="0"/>
        <v>0</v>
      </c>
      <c r="R13" s="2">
        <f t="shared" si="2"/>
        <v>1</v>
      </c>
      <c r="T13" s="2">
        <v>2</v>
      </c>
      <c r="V13" s="2">
        <v>3</v>
      </c>
      <c r="W13" s="2">
        <v>2</v>
      </c>
    </row>
    <row r="14" spans="3:23" x14ac:dyDescent="0.25">
      <c r="D14" s="4">
        <v>43478</v>
      </c>
      <c r="F14" s="29"/>
      <c r="G14" s="29"/>
      <c r="J14" s="3" t="s">
        <v>75</v>
      </c>
      <c r="N14" s="2">
        <f t="shared" si="1"/>
        <v>0</v>
      </c>
      <c r="O14" s="2">
        <f t="shared" si="0"/>
        <v>1</v>
      </c>
      <c r="P14" s="2">
        <f t="shared" si="0"/>
        <v>0</v>
      </c>
      <c r="Q14" s="2">
        <f t="shared" si="0"/>
        <v>0</v>
      </c>
      <c r="R14" s="2">
        <f t="shared" si="2"/>
        <v>1</v>
      </c>
      <c r="T14" s="2">
        <v>2</v>
      </c>
      <c r="V14" s="2">
        <v>2</v>
      </c>
      <c r="W14" s="2">
        <v>37</v>
      </c>
    </row>
    <row r="15" spans="3:23" x14ac:dyDescent="0.25">
      <c r="D15" s="4">
        <v>43479</v>
      </c>
      <c r="F15" s="29"/>
      <c r="G15" s="29"/>
      <c r="N15" s="2">
        <f t="shared" si="1"/>
        <v>0</v>
      </c>
      <c r="O15" s="2">
        <f t="shared" si="0"/>
        <v>0</v>
      </c>
      <c r="P15" s="2">
        <f t="shared" si="0"/>
        <v>0</v>
      </c>
      <c r="Q15" s="2">
        <f t="shared" si="0"/>
        <v>0</v>
      </c>
      <c r="R15" s="2">
        <f t="shared" si="2"/>
        <v>0</v>
      </c>
      <c r="T15" s="2">
        <v>2</v>
      </c>
      <c r="V15" s="2">
        <v>1</v>
      </c>
      <c r="W15" s="2">
        <v>125</v>
      </c>
    </row>
    <row r="16" spans="3:23" x14ac:dyDescent="0.25">
      <c r="D16" s="4">
        <v>43480</v>
      </c>
      <c r="E16" s="28"/>
      <c r="F16" s="28"/>
      <c r="G16" s="28"/>
      <c r="I16" s="3" t="s">
        <v>79</v>
      </c>
      <c r="N16" s="2">
        <f t="shared" si="1"/>
        <v>1</v>
      </c>
      <c r="O16" s="2">
        <f t="shared" si="0"/>
        <v>0</v>
      </c>
      <c r="P16" s="2">
        <f t="shared" si="0"/>
        <v>0</v>
      </c>
      <c r="Q16" s="2">
        <f t="shared" si="0"/>
        <v>0</v>
      </c>
      <c r="R16" s="2">
        <f t="shared" si="2"/>
        <v>1</v>
      </c>
      <c r="T16" s="2">
        <v>2</v>
      </c>
      <c r="V16" s="2">
        <v>0</v>
      </c>
      <c r="W16" s="2">
        <v>199</v>
      </c>
    </row>
    <row r="17" spans="4:23" x14ac:dyDescent="0.25">
      <c r="D17" s="4">
        <v>43481</v>
      </c>
      <c r="E17" s="28"/>
      <c r="F17" s="28"/>
      <c r="G17" s="28"/>
      <c r="I17" s="3" t="s">
        <v>76</v>
      </c>
      <c r="J17" s="3" t="s">
        <v>77</v>
      </c>
      <c r="K17" s="3" t="s">
        <v>78</v>
      </c>
      <c r="N17" s="2">
        <f t="shared" si="1"/>
        <v>1</v>
      </c>
      <c r="O17" s="2">
        <f t="shared" si="0"/>
        <v>1</v>
      </c>
      <c r="P17" s="2">
        <f t="shared" si="0"/>
        <v>1</v>
      </c>
      <c r="Q17" s="2">
        <f t="shared" si="0"/>
        <v>0</v>
      </c>
      <c r="R17" s="2">
        <f t="shared" si="2"/>
        <v>3</v>
      </c>
      <c r="T17" s="2">
        <v>2</v>
      </c>
    </row>
    <row r="18" spans="4:23" x14ac:dyDescent="0.25">
      <c r="D18" s="4">
        <v>43482</v>
      </c>
      <c r="E18" s="28"/>
      <c r="F18" s="28"/>
      <c r="G18" s="28"/>
      <c r="N18" s="2">
        <f t="shared" si="1"/>
        <v>0</v>
      </c>
      <c r="O18" s="2">
        <f t="shared" si="1"/>
        <v>0</v>
      </c>
      <c r="P18" s="2">
        <f t="shared" si="1"/>
        <v>0</v>
      </c>
      <c r="Q18" s="2">
        <f t="shared" si="1"/>
        <v>0</v>
      </c>
      <c r="R18" s="2">
        <f t="shared" si="2"/>
        <v>0</v>
      </c>
      <c r="T18" s="2">
        <v>2</v>
      </c>
      <c r="W18" s="2">
        <f>SUM(W12:W16)</f>
        <v>365</v>
      </c>
    </row>
    <row r="19" spans="4:23" x14ac:dyDescent="0.25">
      <c r="D19" s="4">
        <v>43483</v>
      </c>
      <c r="E19" s="28"/>
      <c r="F19" s="28"/>
      <c r="G19" s="28"/>
      <c r="N19" s="2">
        <f t="shared" si="1"/>
        <v>0</v>
      </c>
      <c r="O19" s="2">
        <f t="shared" si="1"/>
        <v>0</v>
      </c>
      <c r="P19" s="2">
        <f t="shared" si="1"/>
        <v>0</v>
      </c>
      <c r="Q19" s="2">
        <f t="shared" si="1"/>
        <v>0</v>
      </c>
      <c r="R19" s="2">
        <f t="shared" si="2"/>
        <v>0</v>
      </c>
      <c r="T19" s="2">
        <v>2</v>
      </c>
    </row>
    <row r="20" spans="4:23" x14ac:dyDescent="0.25">
      <c r="D20" s="4">
        <v>43484</v>
      </c>
      <c r="E20" s="28"/>
      <c r="F20" s="28"/>
      <c r="G20" s="28"/>
      <c r="N20" s="2">
        <f t="shared" si="1"/>
        <v>0</v>
      </c>
      <c r="O20" s="2">
        <f t="shared" si="1"/>
        <v>0</v>
      </c>
      <c r="P20" s="2">
        <f t="shared" si="1"/>
        <v>0</v>
      </c>
      <c r="Q20" s="2">
        <f t="shared" si="1"/>
        <v>0</v>
      </c>
      <c r="R20" s="2">
        <f t="shared" si="2"/>
        <v>0</v>
      </c>
      <c r="T20" s="2">
        <v>2</v>
      </c>
    </row>
    <row r="21" spans="4:23" x14ac:dyDescent="0.25">
      <c r="D21" s="4">
        <v>43485</v>
      </c>
      <c r="E21" s="28"/>
      <c r="F21" s="28"/>
      <c r="G21" s="28"/>
      <c r="I21" s="5" t="s">
        <v>2</v>
      </c>
      <c r="N21" s="2">
        <f t="shared" si="1"/>
        <v>1</v>
      </c>
      <c r="O21" s="2">
        <f t="shared" si="1"/>
        <v>0</v>
      </c>
      <c r="P21" s="2">
        <f t="shared" si="1"/>
        <v>0</v>
      </c>
      <c r="Q21" s="2">
        <f t="shared" si="1"/>
        <v>0</v>
      </c>
      <c r="R21" s="2">
        <f t="shared" si="2"/>
        <v>1</v>
      </c>
      <c r="T21" s="2">
        <v>2</v>
      </c>
    </row>
    <row r="22" spans="4:23" x14ac:dyDescent="0.25">
      <c r="D22" s="4">
        <v>43486</v>
      </c>
      <c r="E22" s="28"/>
      <c r="F22" s="28"/>
      <c r="G22" s="28"/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0</v>
      </c>
      <c r="R22" s="2">
        <f t="shared" si="2"/>
        <v>0</v>
      </c>
      <c r="T22" s="2">
        <v>2</v>
      </c>
    </row>
    <row r="23" spans="4:23" x14ac:dyDescent="0.25">
      <c r="D23" s="4">
        <v>43487</v>
      </c>
      <c r="E23" s="28"/>
      <c r="F23" s="28"/>
      <c r="G23" s="28"/>
      <c r="I23" s="5" t="s">
        <v>3</v>
      </c>
      <c r="J23" s="3" t="s">
        <v>80</v>
      </c>
      <c r="N23" s="2">
        <f t="shared" si="1"/>
        <v>1</v>
      </c>
      <c r="O23" s="2">
        <f t="shared" si="1"/>
        <v>1</v>
      </c>
      <c r="P23" s="2">
        <f t="shared" si="1"/>
        <v>0</v>
      </c>
      <c r="Q23" s="2">
        <f t="shared" si="1"/>
        <v>0</v>
      </c>
      <c r="R23" s="2">
        <f t="shared" si="2"/>
        <v>2</v>
      </c>
      <c r="T23" s="2">
        <v>2</v>
      </c>
    </row>
    <row r="24" spans="4:23" x14ac:dyDescent="0.25">
      <c r="D24" s="4">
        <v>43488</v>
      </c>
      <c r="E24" s="28" t="s">
        <v>527</v>
      </c>
      <c r="F24" s="28"/>
      <c r="G24" s="28"/>
      <c r="N24" s="2">
        <f t="shared" si="1"/>
        <v>0</v>
      </c>
      <c r="O24" s="2">
        <f t="shared" si="1"/>
        <v>0</v>
      </c>
      <c r="P24" s="2">
        <f t="shared" si="1"/>
        <v>0</v>
      </c>
      <c r="Q24" s="2">
        <f t="shared" si="1"/>
        <v>0</v>
      </c>
      <c r="R24" s="2">
        <f t="shared" si="2"/>
        <v>0</v>
      </c>
      <c r="T24" s="2">
        <v>2</v>
      </c>
    </row>
    <row r="25" spans="4:23" x14ac:dyDescent="0.25">
      <c r="D25" s="4">
        <v>43489</v>
      </c>
      <c r="E25" s="28"/>
      <c r="F25" s="28"/>
      <c r="G25" s="28"/>
      <c r="N25" s="2">
        <f t="shared" si="1"/>
        <v>0</v>
      </c>
      <c r="O25" s="2">
        <f t="shared" si="1"/>
        <v>0</v>
      </c>
      <c r="P25" s="2">
        <f t="shared" si="1"/>
        <v>0</v>
      </c>
      <c r="Q25" s="2">
        <f t="shared" si="1"/>
        <v>0</v>
      </c>
      <c r="R25" s="2">
        <f t="shared" si="2"/>
        <v>0</v>
      </c>
      <c r="T25" s="2">
        <v>2</v>
      </c>
    </row>
    <row r="26" spans="4:23" x14ac:dyDescent="0.25">
      <c r="D26" s="4">
        <v>43490</v>
      </c>
      <c r="E26" s="28" t="s">
        <v>528</v>
      </c>
      <c r="F26" s="28"/>
      <c r="G26" s="28"/>
      <c r="I26" s="3" t="s">
        <v>81</v>
      </c>
      <c r="N26" s="2">
        <f t="shared" si="1"/>
        <v>1</v>
      </c>
      <c r="O26" s="2">
        <f t="shared" si="1"/>
        <v>0</v>
      </c>
      <c r="P26" s="2">
        <f t="shared" si="1"/>
        <v>0</v>
      </c>
      <c r="Q26" s="2">
        <f t="shared" si="1"/>
        <v>0</v>
      </c>
      <c r="R26" s="2">
        <f t="shared" si="2"/>
        <v>1</v>
      </c>
      <c r="T26" s="2">
        <v>2</v>
      </c>
    </row>
    <row r="27" spans="4:23" x14ac:dyDescent="0.25">
      <c r="D27" s="4">
        <v>43491</v>
      </c>
      <c r="E27" s="28" t="s">
        <v>526</v>
      </c>
      <c r="F27" s="28"/>
      <c r="G27" s="28"/>
      <c r="N27" s="2">
        <f t="shared" si="1"/>
        <v>0</v>
      </c>
      <c r="O27" s="2">
        <f t="shared" si="1"/>
        <v>0</v>
      </c>
      <c r="P27" s="2">
        <f t="shared" si="1"/>
        <v>0</v>
      </c>
      <c r="Q27" s="2">
        <f t="shared" si="1"/>
        <v>0</v>
      </c>
      <c r="R27" s="2">
        <f t="shared" si="2"/>
        <v>0</v>
      </c>
      <c r="T27" s="2">
        <v>2</v>
      </c>
    </row>
    <row r="28" spans="4:23" x14ac:dyDescent="0.25">
      <c r="D28" s="4">
        <v>43492</v>
      </c>
      <c r="E28" s="28" t="s">
        <v>526</v>
      </c>
      <c r="F28" s="28"/>
      <c r="G28" s="28"/>
      <c r="N28" s="2">
        <f t="shared" si="1"/>
        <v>0</v>
      </c>
      <c r="O28" s="2">
        <f t="shared" si="1"/>
        <v>0</v>
      </c>
      <c r="P28" s="2">
        <f t="shared" si="1"/>
        <v>0</v>
      </c>
      <c r="Q28" s="2">
        <f t="shared" si="1"/>
        <v>0</v>
      </c>
      <c r="R28" s="2">
        <f t="shared" si="2"/>
        <v>0</v>
      </c>
      <c r="T28" s="2">
        <v>2</v>
      </c>
    </row>
    <row r="29" spans="4:23" x14ac:dyDescent="0.25">
      <c r="D29" s="4">
        <v>43493</v>
      </c>
      <c r="E29" s="28" t="s">
        <v>526</v>
      </c>
      <c r="F29" s="28"/>
      <c r="G29" s="28"/>
      <c r="I29" s="3" t="s">
        <v>82</v>
      </c>
      <c r="N29" s="2">
        <f t="shared" si="1"/>
        <v>1</v>
      </c>
      <c r="O29" s="2">
        <f t="shared" si="1"/>
        <v>0</v>
      </c>
      <c r="P29" s="2">
        <f t="shared" si="1"/>
        <v>0</v>
      </c>
      <c r="Q29" s="2">
        <f t="shared" si="1"/>
        <v>0</v>
      </c>
      <c r="R29" s="2">
        <f t="shared" si="2"/>
        <v>1</v>
      </c>
      <c r="T29" s="2">
        <v>2</v>
      </c>
    </row>
    <row r="30" spans="4:23" x14ac:dyDescent="0.25">
      <c r="D30" s="4">
        <v>43494</v>
      </c>
      <c r="E30" s="28" t="s">
        <v>526</v>
      </c>
      <c r="F30" s="28"/>
      <c r="G30" s="28"/>
      <c r="N30" s="2">
        <f t="shared" si="1"/>
        <v>0</v>
      </c>
      <c r="O30" s="2">
        <f t="shared" si="1"/>
        <v>0</v>
      </c>
      <c r="P30" s="2">
        <f t="shared" si="1"/>
        <v>0</v>
      </c>
      <c r="Q30" s="2">
        <f t="shared" si="1"/>
        <v>0</v>
      </c>
      <c r="R30" s="2">
        <f t="shared" si="2"/>
        <v>0</v>
      </c>
      <c r="T30" s="2">
        <v>2</v>
      </c>
    </row>
    <row r="31" spans="4:23" x14ac:dyDescent="0.25">
      <c r="D31" s="4">
        <v>43495</v>
      </c>
      <c r="E31" s="28"/>
      <c r="F31" s="28"/>
      <c r="G31" s="28"/>
      <c r="I31" s="5" t="s">
        <v>4</v>
      </c>
      <c r="N31" s="2">
        <f t="shared" si="1"/>
        <v>1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2"/>
        <v>1</v>
      </c>
      <c r="T31" s="2">
        <v>2</v>
      </c>
    </row>
    <row r="32" spans="4:23" x14ac:dyDescent="0.25">
      <c r="D32" s="4">
        <v>43496</v>
      </c>
      <c r="E32" s="28"/>
      <c r="F32" s="28"/>
      <c r="G32" s="28"/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2"/>
        <v>0</v>
      </c>
      <c r="T32" s="2">
        <v>2</v>
      </c>
    </row>
    <row r="33" spans="4:21" x14ac:dyDescent="0.25">
      <c r="D33" s="4">
        <v>43497</v>
      </c>
      <c r="E33" s="28" t="s">
        <v>561</v>
      </c>
      <c r="F33" s="28"/>
      <c r="G33" s="28"/>
      <c r="N33" s="2">
        <f t="shared" si="1"/>
        <v>0</v>
      </c>
      <c r="O33" s="2">
        <f t="shared" si="1"/>
        <v>0</v>
      </c>
      <c r="P33" s="2">
        <f t="shared" si="1"/>
        <v>0</v>
      </c>
      <c r="Q33" s="2">
        <f t="shared" si="1"/>
        <v>0</v>
      </c>
      <c r="R33" s="2">
        <f t="shared" si="2"/>
        <v>0</v>
      </c>
      <c r="T33" s="2">
        <v>2</v>
      </c>
    </row>
    <row r="34" spans="4:21" x14ac:dyDescent="0.25">
      <c r="D34" s="4">
        <v>43498</v>
      </c>
      <c r="E34" s="28"/>
      <c r="F34" s="28"/>
      <c r="G34" s="28"/>
      <c r="I34" s="3" t="s">
        <v>83</v>
      </c>
      <c r="N34" s="2">
        <f t="shared" si="1"/>
        <v>1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2"/>
        <v>1</v>
      </c>
      <c r="T34" s="2">
        <v>2</v>
      </c>
    </row>
    <row r="35" spans="4:21" x14ac:dyDescent="0.25">
      <c r="D35" s="4">
        <v>43499</v>
      </c>
      <c r="E35" s="28"/>
      <c r="F35" s="28"/>
      <c r="G35" s="28"/>
      <c r="N35" s="2">
        <f t="shared" si="1"/>
        <v>0</v>
      </c>
      <c r="O35" s="2">
        <f t="shared" si="1"/>
        <v>0</v>
      </c>
      <c r="P35" s="2">
        <f t="shared" si="1"/>
        <v>0</v>
      </c>
      <c r="Q35" s="2">
        <f t="shared" si="1"/>
        <v>0</v>
      </c>
      <c r="R35" s="2">
        <f t="shared" si="2"/>
        <v>0</v>
      </c>
      <c r="T35" s="2">
        <v>2</v>
      </c>
    </row>
    <row r="36" spans="4:21" x14ac:dyDescent="0.25">
      <c r="D36" s="4">
        <v>43500</v>
      </c>
      <c r="E36" s="28"/>
      <c r="F36" s="28"/>
      <c r="G36" s="28"/>
      <c r="I36" s="3" t="s">
        <v>84</v>
      </c>
      <c r="J36" s="3" t="s">
        <v>85</v>
      </c>
      <c r="N36" s="2">
        <f t="shared" si="1"/>
        <v>1</v>
      </c>
      <c r="O36" s="2">
        <f t="shared" si="1"/>
        <v>1</v>
      </c>
      <c r="P36" s="2">
        <f t="shared" si="1"/>
        <v>0</v>
      </c>
      <c r="Q36" s="2">
        <f t="shared" si="1"/>
        <v>0</v>
      </c>
      <c r="R36" s="2">
        <f t="shared" si="2"/>
        <v>2</v>
      </c>
      <c r="T36" s="2">
        <v>2</v>
      </c>
    </row>
    <row r="37" spans="4:21" x14ac:dyDescent="0.25">
      <c r="D37" s="4">
        <v>43501</v>
      </c>
      <c r="E37" s="28"/>
      <c r="F37" s="28"/>
      <c r="G37" s="28"/>
      <c r="I37" s="3" t="s">
        <v>86</v>
      </c>
      <c r="J37" s="5" t="s">
        <v>5</v>
      </c>
      <c r="N37" s="2">
        <f t="shared" si="1"/>
        <v>1</v>
      </c>
      <c r="O37" s="2">
        <f t="shared" si="1"/>
        <v>1</v>
      </c>
      <c r="P37" s="2">
        <f t="shared" si="1"/>
        <v>0</v>
      </c>
      <c r="Q37" s="2">
        <f t="shared" si="1"/>
        <v>0</v>
      </c>
      <c r="R37" s="2">
        <f t="shared" si="2"/>
        <v>2</v>
      </c>
      <c r="T37" s="2">
        <v>2</v>
      </c>
    </row>
    <row r="38" spans="4:21" x14ac:dyDescent="0.25">
      <c r="D38" s="4">
        <v>43502</v>
      </c>
      <c r="E38" s="28"/>
      <c r="F38" s="28"/>
      <c r="G38" s="28"/>
      <c r="N38" s="2">
        <f t="shared" si="1"/>
        <v>0</v>
      </c>
      <c r="O38" s="2">
        <f t="shared" si="1"/>
        <v>0</v>
      </c>
      <c r="P38" s="2">
        <f t="shared" si="1"/>
        <v>0</v>
      </c>
      <c r="Q38" s="2">
        <f t="shared" si="1"/>
        <v>0</v>
      </c>
      <c r="R38" s="2">
        <f t="shared" si="2"/>
        <v>0</v>
      </c>
      <c r="T38" s="2">
        <v>2</v>
      </c>
    </row>
    <row r="39" spans="4:21" x14ac:dyDescent="0.25">
      <c r="D39" s="4">
        <v>43503</v>
      </c>
      <c r="E39" s="28"/>
      <c r="F39" s="28"/>
      <c r="G39" s="28"/>
      <c r="N39" s="2">
        <f t="shared" si="1"/>
        <v>0</v>
      </c>
      <c r="O39" s="2">
        <f t="shared" si="1"/>
        <v>0</v>
      </c>
      <c r="P39" s="2">
        <f t="shared" si="1"/>
        <v>0</v>
      </c>
      <c r="Q39" s="2">
        <f t="shared" si="1"/>
        <v>0</v>
      </c>
      <c r="R39" s="2">
        <f t="shared" si="2"/>
        <v>0</v>
      </c>
      <c r="T39" s="2">
        <v>2</v>
      </c>
    </row>
    <row r="40" spans="4:21" x14ac:dyDescent="0.25">
      <c r="D40" s="4">
        <v>43504</v>
      </c>
      <c r="E40" s="28"/>
      <c r="F40" s="28"/>
      <c r="G40" s="28"/>
      <c r="I40" s="3" t="s">
        <v>87</v>
      </c>
      <c r="J40" s="5" t="s">
        <v>6</v>
      </c>
      <c r="N40" s="2">
        <f t="shared" si="1"/>
        <v>1</v>
      </c>
      <c r="O40" s="2">
        <f t="shared" si="1"/>
        <v>1</v>
      </c>
      <c r="P40" s="2">
        <f t="shared" si="1"/>
        <v>0</v>
      </c>
      <c r="Q40" s="2">
        <f t="shared" si="1"/>
        <v>0</v>
      </c>
      <c r="R40" s="2">
        <f t="shared" si="2"/>
        <v>2</v>
      </c>
      <c r="T40" s="2">
        <v>2</v>
      </c>
    </row>
    <row r="41" spans="4:21" x14ac:dyDescent="0.25">
      <c r="D41" s="4">
        <v>43505</v>
      </c>
      <c r="E41" s="28"/>
      <c r="F41" s="28"/>
      <c r="G41" s="28"/>
      <c r="N41" s="2">
        <f t="shared" si="1"/>
        <v>0</v>
      </c>
      <c r="O41" s="2">
        <f t="shared" si="1"/>
        <v>0</v>
      </c>
      <c r="P41" s="2">
        <f t="shared" si="1"/>
        <v>0</v>
      </c>
      <c r="Q41" s="2">
        <f t="shared" si="1"/>
        <v>0</v>
      </c>
      <c r="R41" s="2">
        <f t="shared" si="2"/>
        <v>0</v>
      </c>
      <c r="T41" s="2">
        <v>2</v>
      </c>
    </row>
    <row r="42" spans="4:21" x14ac:dyDescent="0.25">
      <c r="D42" s="4">
        <v>43506</v>
      </c>
      <c r="E42" s="28"/>
      <c r="F42" s="28"/>
      <c r="G42" s="28"/>
      <c r="I42" s="3" t="s">
        <v>88</v>
      </c>
      <c r="N42" s="2">
        <f t="shared" si="1"/>
        <v>1</v>
      </c>
      <c r="O42" s="2">
        <f t="shared" si="1"/>
        <v>0</v>
      </c>
      <c r="P42" s="2">
        <f t="shared" si="1"/>
        <v>0</v>
      </c>
      <c r="Q42" s="2">
        <f t="shared" si="1"/>
        <v>0</v>
      </c>
      <c r="R42" s="2">
        <f t="shared" si="2"/>
        <v>1</v>
      </c>
      <c r="T42" s="2">
        <v>2</v>
      </c>
    </row>
    <row r="43" spans="4:21" x14ac:dyDescent="0.25">
      <c r="D43" s="4">
        <v>43507</v>
      </c>
      <c r="E43" s="28"/>
      <c r="F43" s="28"/>
      <c r="G43" s="28"/>
      <c r="I43" s="3" t="s">
        <v>89</v>
      </c>
      <c r="N43" s="2">
        <f t="shared" si="1"/>
        <v>1</v>
      </c>
      <c r="O43" s="2">
        <f t="shared" si="1"/>
        <v>0</v>
      </c>
      <c r="P43" s="2">
        <f t="shared" si="1"/>
        <v>0</v>
      </c>
      <c r="Q43" s="2">
        <f t="shared" si="1"/>
        <v>0</v>
      </c>
      <c r="R43" s="2">
        <f t="shared" si="2"/>
        <v>1</v>
      </c>
      <c r="T43" s="2">
        <v>2</v>
      </c>
    </row>
    <row r="44" spans="4:21" x14ac:dyDescent="0.25">
      <c r="D44" s="4">
        <v>43508</v>
      </c>
      <c r="E44" s="28"/>
      <c r="F44" s="28"/>
      <c r="G44" s="28"/>
      <c r="I44" s="3" t="s">
        <v>90</v>
      </c>
      <c r="N44" s="2">
        <f t="shared" si="1"/>
        <v>1</v>
      </c>
      <c r="O44" s="2">
        <f t="shared" si="1"/>
        <v>0</v>
      </c>
      <c r="P44" s="2">
        <f t="shared" si="1"/>
        <v>0</v>
      </c>
      <c r="Q44" s="2">
        <f t="shared" si="1"/>
        <v>0</v>
      </c>
      <c r="R44" s="2">
        <f t="shared" si="2"/>
        <v>1</v>
      </c>
      <c r="T44" s="2">
        <v>1</v>
      </c>
      <c r="U44" s="2">
        <f>COUNT(T44:T167)</f>
        <v>124</v>
      </c>
    </row>
    <row r="45" spans="4:21" x14ac:dyDescent="0.25">
      <c r="D45" s="4">
        <v>43509</v>
      </c>
      <c r="E45" s="28"/>
      <c r="F45" s="28"/>
      <c r="G45" s="28"/>
      <c r="N45" s="2">
        <f t="shared" si="1"/>
        <v>0</v>
      </c>
      <c r="O45" s="2">
        <f t="shared" si="1"/>
        <v>0</v>
      </c>
      <c r="P45" s="2">
        <f t="shared" si="1"/>
        <v>0</v>
      </c>
      <c r="Q45" s="2">
        <f t="shared" si="1"/>
        <v>0</v>
      </c>
      <c r="R45" s="2">
        <f t="shared" si="2"/>
        <v>0</v>
      </c>
      <c r="T45" s="2">
        <v>1</v>
      </c>
    </row>
    <row r="46" spans="4:21" x14ac:dyDescent="0.25">
      <c r="D46" s="4">
        <v>43510</v>
      </c>
      <c r="E46" s="28" t="s">
        <v>529</v>
      </c>
      <c r="F46" s="28"/>
      <c r="G46" s="28"/>
      <c r="I46" s="5" t="s">
        <v>7</v>
      </c>
      <c r="N46" s="2">
        <f t="shared" si="1"/>
        <v>1</v>
      </c>
      <c r="O46" s="2">
        <f t="shared" si="1"/>
        <v>0</v>
      </c>
      <c r="P46" s="2">
        <f t="shared" si="1"/>
        <v>0</v>
      </c>
      <c r="Q46" s="2">
        <f t="shared" si="1"/>
        <v>0</v>
      </c>
      <c r="R46" s="2">
        <f t="shared" si="2"/>
        <v>1</v>
      </c>
      <c r="T46" s="2">
        <v>1</v>
      </c>
    </row>
    <row r="47" spans="4:21" x14ac:dyDescent="0.25">
      <c r="D47" s="4">
        <v>43511</v>
      </c>
      <c r="E47" s="28" t="s">
        <v>529</v>
      </c>
      <c r="F47" s="28"/>
      <c r="G47" s="28"/>
      <c r="I47" s="3" t="s">
        <v>91</v>
      </c>
      <c r="J47" s="3" t="s">
        <v>92</v>
      </c>
      <c r="N47" s="2">
        <f t="shared" si="1"/>
        <v>1</v>
      </c>
      <c r="O47" s="2">
        <f t="shared" si="1"/>
        <v>1</v>
      </c>
      <c r="P47" s="2">
        <f t="shared" si="1"/>
        <v>0</v>
      </c>
      <c r="Q47" s="2">
        <f t="shared" si="1"/>
        <v>0</v>
      </c>
      <c r="R47" s="2">
        <f t="shared" si="2"/>
        <v>2</v>
      </c>
      <c r="T47" s="2">
        <v>1</v>
      </c>
    </row>
    <row r="48" spans="4:21" x14ac:dyDescent="0.25">
      <c r="D48" s="4">
        <v>43512</v>
      </c>
      <c r="E48" s="28" t="s">
        <v>529</v>
      </c>
      <c r="F48" s="28"/>
      <c r="G48" s="28"/>
      <c r="I48" s="3" t="s">
        <v>93</v>
      </c>
      <c r="N48" s="2">
        <f t="shared" si="1"/>
        <v>1</v>
      </c>
      <c r="O48" s="2">
        <f t="shared" si="1"/>
        <v>0</v>
      </c>
      <c r="P48" s="2">
        <f t="shared" si="1"/>
        <v>0</v>
      </c>
      <c r="Q48" s="2">
        <f t="shared" si="1"/>
        <v>0</v>
      </c>
      <c r="R48" s="2">
        <f t="shared" si="2"/>
        <v>1</v>
      </c>
      <c r="T48" s="2">
        <v>1</v>
      </c>
    </row>
    <row r="49" spans="4:20" x14ac:dyDescent="0.25">
      <c r="D49" s="4">
        <v>43513</v>
      </c>
      <c r="E49" s="28" t="s">
        <v>529</v>
      </c>
      <c r="F49" s="28"/>
      <c r="G49" s="28"/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2"/>
        <v>0</v>
      </c>
      <c r="T49" s="2">
        <v>1</v>
      </c>
    </row>
    <row r="50" spans="4:20" x14ac:dyDescent="0.25">
      <c r="D50" s="4">
        <v>43514</v>
      </c>
      <c r="E50" s="28" t="s">
        <v>529</v>
      </c>
      <c r="F50" s="28"/>
      <c r="G50" s="28"/>
      <c r="I50" s="5" t="s">
        <v>8</v>
      </c>
      <c r="N50" s="2">
        <f t="shared" si="1"/>
        <v>1</v>
      </c>
      <c r="O50" s="2">
        <f t="shared" si="1"/>
        <v>0</v>
      </c>
      <c r="P50" s="2">
        <f t="shared" si="1"/>
        <v>0</v>
      </c>
      <c r="Q50" s="2">
        <f t="shared" si="1"/>
        <v>0</v>
      </c>
      <c r="R50" s="2">
        <f t="shared" si="2"/>
        <v>1</v>
      </c>
      <c r="T50" s="2">
        <v>1</v>
      </c>
    </row>
    <row r="51" spans="4:20" x14ac:dyDescent="0.25">
      <c r="D51" s="4">
        <v>43515</v>
      </c>
      <c r="E51" s="28" t="s">
        <v>529</v>
      </c>
      <c r="F51" s="28"/>
      <c r="G51" s="28"/>
      <c r="I51" s="3" t="s">
        <v>94</v>
      </c>
      <c r="N51" s="2">
        <f t="shared" si="1"/>
        <v>1</v>
      </c>
      <c r="O51" s="2">
        <f t="shared" si="1"/>
        <v>0</v>
      </c>
      <c r="P51" s="2">
        <f t="shared" si="1"/>
        <v>0</v>
      </c>
      <c r="Q51" s="2">
        <f t="shared" si="1"/>
        <v>0</v>
      </c>
      <c r="R51" s="2">
        <f t="shared" si="2"/>
        <v>1</v>
      </c>
      <c r="T51" s="2">
        <v>1</v>
      </c>
    </row>
    <row r="52" spans="4:20" x14ac:dyDescent="0.25">
      <c r="D52" s="4">
        <v>43516</v>
      </c>
      <c r="E52" s="28" t="s">
        <v>529</v>
      </c>
      <c r="F52" s="28"/>
      <c r="G52" s="28"/>
      <c r="I52" s="5" t="s">
        <v>9</v>
      </c>
      <c r="J52" s="3" t="s">
        <v>95</v>
      </c>
      <c r="N52" s="2">
        <f t="shared" si="1"/>
        <v>1</v>
      </c>
      <c r="O52" s="2">
        <f t="shared" si="1"/>
        <v>1</v>
      </c>
      <c r="P52" s="2">
        <f t="shared" si="1"/>
        <v>0</v>
      </c>
      <c r="Q52" s="2">
        <f t="shared" si="1"/>
        <v>0</v>
      </c>
      <c r="R52" s="2">
        <f t="shared" si="2"/>
        <v>2</v>
      </c>
      <c r="T52" s="2">
        <v>1</v>
      </c>
    </row>
    <row r="53" spans="4:20" x14ac:dyDescent="0.25">
      <c r="D53" s="4">
        <v>43517</v>
      </c>
      <c r="E53" s="28" t="s">
        <v>529</v>
      </c>
      <c r="F53" s="28"/>
      <c r="G53" s="28"/>
      <c r="I53" s="3" t="s">
        <v>96</v>
      </c>
      <c r="N53" s="2">
        <f t="shared" si="1"/>
        <v>1</v>
      </c>
      <c r="O53" s="2">
        <f t="shared" si="1"/>
        <v>0</v>
      </c>
      <c r="P53" s="2">
        <f t="shared" si="1"/>
        <v>0</v>
      </c>
      <c r="Q53" s="2">
        <f t="shared" si="1"/>
        <v>0</v>
      </c>
      <c r="R53" s="2">
        <f t="shared" si="2"/>
        <v>1</v>
      </c>
      <c r="T53" s="2">
        <v>1</v>
      </c>
    </row>
    <row r="54" spans="4:20" x14ac:dyDescent="0.25">
      <c r="D54" s="4">
        <v>43518</v>
      </c>
      <c r="E54" s="28" t="s">
        <v>529</v>
      </c>
      <c r="F54" s="28"/>
      <c r="G54" s="28"/>
      <c r="I54" s="5" t="s">
        <v>10</v>
      </c>
      <c r="N54" s="2">
        <f t="shared" si="1"/>
        <v>1</v>
      </c>
      <c r="O54" s="2">
        <f t="shared" si="1"/>
        <v>0</v>
      </c>
      <c r="P54" s="2">
        <f t="shared" si="1"/>
        <v>0</v>
      </c>
      <c r="Q54" s="2">
        <f t="shared" si="1"/>
        <v>0</v>
      </c>
      <c r="R54" s="2">
        <f t="shared" si="2"/>
        <v>1</v>
      </c>
      <c r="T54" s="2">
        <v>1</v>
      </c>
    </row>
    <row r="55" spans="4:20" x14ac:dyDescent="0.25">
      <c r="D55" s="4">
        <v>43519</v>
      </c>
      <c r="E55" s="28" t="s">
        <v>529</v>
      </c>
      <c r="F55" s="28"/>
      <c r="G55" s="28"/>
      <c r="N55" s="2">
        <f t="shared" si="1"/>
        <v>0</v>
      </c>
      <c r="O55" s="2">
        <f t="shared" si="1"/>
        <v>0</v>
      </c>
      <c r="P55" s="2">
        <f t="shared" si="1"/>
        <v>0</v>
      </c>
      <c r="Q55" s="2">
        <f t="shared" si="1"/>
        <v>0</v>
      </c>
      <c r="R55" s="2">
        <f t="shared" si="2"/>
        <v>0</v>
      </c>
      <c r="T55" s="2">
        <v>1</v>
      </c>
    </row>
    <row r="56" spans="4:20" x14ac:dyDescent="0.25">
      <c r="D56" s="4">
        <v>43520</v>
      </c>
      <c r="E56" s="28" t="s">
        <v>529</v>
      </c>
      <c r="F56" s="28"/>
      <c r="G56" s="28"/>
      <c r="I56" s="6" t="s">
        <v>97</v>
      </c>
      <c r="J56" s="3" t="s">
        <v>98</v>
      </c>
      <c r="K56" s="3" t="s">
        <v>99</v>
      </c>
      <c r="N56" s="2">
        <f t="shared" si="1"/>
        <v>1</v>
      </c>
      <c r="O56" s="2">
        <f t="shared" si="1"/>
        <v>1</v>
      </c>
      <c r="P56" s="2">
        <f t="shared" si="1"/>
        <v>1</v>
      </c>
      <c r="Q56" s="2">
        <f t="shared" si="1"/>
        <v>0</v>
      </c>
      <c r="R56" s="2">
        <f t="shared" si="2"/>
        <v>3</v>
      </c>
      <c r="T56" s="2">
        <v>1</v>
      </c>
    </row>
    <row r="57" spans="4:20" x14ac:dyDescent="0.25">
      <c r="D57" s="4">
        <v>43521</v>
      </c>
      <c r="E57" s="28"/>
      <c r="F57" s="28"/>
      <c r="G57" s="28"/>
      <c r="I57" s="3" t="s">
        <v>100</v>
      </c>
      <c r="N57" s="2">
        <f t="shared" si="1"/>
        <v>1</v>
      </c>
      <c r="O57" s="2">
        <f t="shared" si="1"/>
        <v>0</v>
      </c>
      <c r="P57" s="2">
        <f t="shared" si="1"/>
        <v>0</v>
      </c>
      <c r="Q57" s="2">
        <f t="shared" si="1"/>
        <v>0</v>
      </c>
      <c r="R57" s="2">
        <f t="shared" si="2"/>
        <v>1</v>
      </c>
      <c r="T57" s="2">
        <v>1</v>
      </c>
    </row>
    <row r="58" spans="4:20" x14ac:dyDescent="0.25">
      <c r="D58" s="4">
        <v>43522</v>
      </c>
      <c r="E58" s="28"/>
      <c r="F58" s="28"/>
      <c r="G58" s="28"/>
      <c r="N58" s="2">
        <f t="shared" si="1"/>
        <v>0</v>
      </c>
      <c r="O58" s="2">
        <f t="shared" si="1"/>
        <v>0</v>
      </c>
      <c r="P58" s="2">
        <f t="shared" si="1"/>
        <v>0</v>
      </c>
      <c r="Q58" s="2">
        <f t="shared" si="1"/>
        <v>0</v>
      </c>
      <c r="R58" s="2">
        <f t="shared" si="2"/>
        <v>0</v>
      </c>
      <c r="T58" s="2">
        <v>1</v>
      </c>
    </row>
    <row r="59" spans="4:20" x14ac:dyDescent="0.25">
      <c r="D59" s="4">
        <v>43523</v>
      </c>
      <c r="E59" s="28"/>
      <c r="F59" s="28"/>
      <c r="G59" s="28"/>
      <c r="I59" s="3" t="s">
        <v>101</v>
      </c>
      <c r="N59" s="2">
        <f t="shared" si="1"/>
        <v>1</v>
      </c>
      <c r="O59" s="2">
        <f t="shared" si="1"/>
        <v>0</v>
      </c>
      <c r="P59" s="2">
        <f t="shared" si="1"/>
        <v>0</v>
      </c>
      <c r="Q59" s="2">
        <f t="shared" si="1"/>
        <v>0</v>
      </c>
      <c r="R59" s="2">
        <f t="shared" si="2"/>
        <v>1</v>
      </c>
      <c r="T59" s="2">
        <v>1</v>
      </c>
    </row>
    <row r="60" spans="4:20" x14ac:dyDescent="0.25">
      <c r="D60" s="4">
        <v>43524</v>
      </c>
      <c r="E60" s="28"/>
      <c r="F60" s="28"/>
      <c r="G60" s="28"/>
      <c r="N60" s="2">
        <f t="shared" si="1"/>
        <v>0</v>
      </c>
      <c r="O60" s="2">
        <f t="shared" si="1"/>
        <v>0</v>
      </c>
      <c r="P60" s="2">
        <f t="shared" si="1"/>
        <v>0</v>
      </c>
      <c r="Q60" s="2">
        <f t="shared" si="1"/>
        <v>0</v>
      </c>
      <c r="R60" s="2">
        <f t="shared" si="2"/>
        <v>0</v>
      </c>
      <c r="T60" s="2">
        <v>1</v>
      </c>
    </row>
    <row r="61" spans="4:20" x14ac:dyDescent="0.25">
      <c r="D61" s="4">
        <v>43525</v>
      </c>
      <c r="E61" s="28" t="s">
        <v>530</v>
      </c>
      <c r="F61" s="28"/>
      <c r="G61" s="28"/>
      <c r="N61" s="2">
        <f t="shared" si="1"/>
        <v>0</v>
      </c>
      <c r="O61" s="2">
        <f t="shared" si="1"/>
        <v>0</v>
      </c>
      <c r="P61" s="2">
        <f t="shared" si="1"/>
        <v>0</v>
      </c>
      <c r="Q61" s="2">
        <f t="shared" si="1"/>
        <v>0</v>
      </c>
      <c r="R61" s="2">
        <f t="shared" si="2"/>
        <v>0</v>
      </c>
      <c r="T61" s="2">
        <v>1</v>
      </c>
    </row>
    <row r="62" spans="4:20" x14ac:dyDescent="0.25">
      <c r="D62" s="4">
        <v>43526</v>
      </c>
      <c r="E62" s="28" t="s">
        <v>238</v>
      </c>
      <c r="F62" s="28"/>
      <c r="G62" s="28"/>
      <c r="I62" s="3" t="s">
        <v>102</v>
      </c>
      <c r="J62" s="3" t="s">
        <v>103</v>
      </c>
      <c r="N62" s="2">
        <f t="shared" si="1"/>
        <v>1</v>
      </c>
      <c r="O62" s="2">
        <f t="shared" si="1"/>
        <v>1</v>
      </c>
      <c r="P62" s="2">
        <f t="shared" si="1"/>
        <v>0</v>
      </c>
      <c r="Q62" s="2">
        <f t="shared" si="1"/>
        <v>0</v>
      </c>
      <c r="R62" s="2">
        <f t="shared" si="2"/>
        <v>2</v>
      </c>
      <c r="T62" s="2">
        <v>1</v>
      </c>
    </row>
    <row r="63" spans="4:20" x14ac:dyDescent="0.25">
      <c r="D63" s="4">
        <v>43527</v>
      </c>
      <c r="E63" s="28" t="s">
        <v>238</v>
      </c>
      <c r="F63" s="28"/>
      <c r="G63" s="28"/>
      <c r="N63" s="2">
        <f t="shared" si="1"/>
        <v>0</v>
      </c>
      <c r="O63" s="2">
        <f t="shared" si="1"/>
        <v>0</v>
      </c>
      <c r="P63" s="2">
        <f t="shared" si="1"/>
        <v>0</v>
      </c>
      <c r="Q63" s="2">
        <f t="shared" si="1"/>
        <v>0</v>
      </c>
      <c r="R63" s="2">
        <f t="shared" si="2"/>
        <v>0</v>
      </c>
      <c r="T63" s="2">
        <v>1</v>
      </c>
    </row>
    <row r="64" spans="4:20" x14ac:dyDescent="0.25">
      <c r="D64" s="4">
        <v>43528</v>
      </c>
      <c r="E64" s="28" t="s">
        <v>238</v>
      </c>
      <c r="F64" s="28"/>
      <c r="G64" s="28"/>
      <c r="N64" s="2">
        <f t="shared" si="1"/>
        <v>0</v>
      </c>
      <c r="O64" s="2">
        <f t="shared" si="1"/>
        <v>0</v>
      </c>
      <c r="P64" s="2">
        <f t="shared" si="1"/>
        <v>0</v>
      </c>
      <c r="Q64" s="2">
        <f t="shared" si="1"/>
        <v>0</v>
      </c>
      <c r="R64" s="2">
        <f t="shared" si="2"/>
        <v>0</v>
      </c>
      <c r="T64" s="2">
        <v>1</v>
      </c>
    </row>
    <row r="65" spans="3:20" x14ac:dyDescent="0.25">
      <c r="D65" s="4">
        <v>43529</v>
      </c>
      <c r="E65" s="28" t="s">
        <v>238</v>
      </c>
      <c r="F65" s="28" t="s">
        <v>560</v>
      </c>
      <c r="G65" s="28"/>
      <c r="I65" s="3" t="s">
        <v>104</v>
      </c>
      <c r="N65" s="2">
        <f t="shared" si="1"/>
        <v>1</v>
      </c>
      <c r="O65" s="2">
        <f t="shared" si="1"/>
        <v>0</v>
      </c>
      <c r="P65" s="2">
        <f t="shared" si="1"/>
        <v>0</v>
      </c>
      <c r="Q65" s="2">
        <f t="shared" si="1"/>
        <v>0</v>
      </c>
      <c r="R65" s="2">
        <f t="shared" si="2"/>
        <v>1</v>
      </c>
      <c r="T65" s="2">
        <v>1</v>
      </c>
    </row>
    <row r="66" spans="3:20" x14ac:dyDescent="0.25">
      <c r="D66" s="4">
        <v>43530</v>
      </c>
      <c r="E66" s="28" t="s">
        <v>238</v>
      </c>
      <c r="F66" s="28"/>
      <c r="G66" s="28"/>
      <c r="N66" s="2">
        <f t="shared" si="1"/>
        <v>0</v>
      </c>
      <c r="O66" s="2">
        <f t="shared" si="1"/>
        <v>0</v>
      </c>
      <c r="P66" s="2">
        <f t="shared" si="1"/>
        <v>0</v>
      </c>
      <c r="Q66" s="2">
        <f t="shared" si="1"/>
        <v>0</v>
      </c>
      <c r="R66" s="2">
        <f t="shared" si="2"/>
        <v>0</v>
      </c>
      <c r="T66" s="2">
        <v>1</v>
      </c>
    </row>
    <row r="67" spans="3:20" x14ac:dyDescent="0.25">
      <c r="D67" s="4">
        <v>43531</v>
      </c>
      <c r="E67" s="28" t="s">
        <v>238</v>
      </c>
      <c r="F67" s="28"/>
      <c r="G67" s="28"/>
      <c r="N67" s="2">
        <f t="shared" ref="N67:Q130" si="3">IF(I67&lt;&gt;"",1,)</f>
        <v>0</v>
      </c>
      <c r="O67" s="2">
        <f t="shared" si="3"/>
        <v>0</v>
      </c>
      <c r="P67" s="2">
        <f t="shared" si="3"/>
        <v>0</v>
      </c>
      <c r="Q67" s="2">
        <f t="shared" si="3"/>
        <v>0</v>
      </c>
      <c r="R67" s="2">
        <f t="shared" ref="R67:R130" si="4">SUM(N67:Q67)</f>
        <v>0</v>
      </c>
      <c r="T67" s="2">
        <v>1</v>
      </c>
    </row>
    <row r="68" spans="3:20" x14ac:dyDescent="0.25">
      <c r="D68" s="4">
        <v>43532</v>
      </c>
      <c r="E68" s="28" t="s">
        <v>238</v>
      </c>
      <c r="F68" s="27" t="s">
        <v>532</v>
      </c>
      <c r="N68" s="2">
        <f t="shared" si="3"/>
        <v>0</v>
      </c>
      <c r="O68" s="2">
        <f t="shared" si="3"/>
        <v>0</v>
      </c>
      <c r="P68" s="2">
        <f t="shared" si="3"/>
        <v>0</v>
      </c>
      <c r="Q68" s="2">
        <f t="shared" si="3"/>
        <v>0</v>
      </c>
      <c r="R68" s="2">
        <f t="shared" si="4"/>
        <v>0</v>
      </c>
      <c r="T68" s="2">
        <v>1</v>
      </c>
    </row>
    <row r="69" spans="3:20" x14ac:dyDescent="0.25">
      <c r="D69" s="4">
        <v>43533</v>
      </c>
      <c r="E69" s="28"/>
      <c r="F69" s="28"/>
      <c r="G69" s="28"/>
      <c r="N69" s="2">
        <f t="shared" si="3"/>
        <v>0</v>
      </c>
      <c r="O69" s="2">
        <f t="shared" si="3"/>
        <v>0</v>
      </c>
      <c r="P69" s="2">
        <f t="shared" si="3"/>
        <v>0</v>
      </c>
      <c r="Q69" s="2">
        <f t="shared" si="3"/>
        <v>0</v>
      </c>
      <c r="R69" s="2">
        <f t="shared" si="4"/>
        <v>0</v>
      </c>
      <c r="T69" s="2">
        <v>1</v>
      </c>
    </row>
    <row r="70" spans="3:20" x14ac:dyDescent="0.25">
      <c r="D70" s="4">
        <v>43534</v>
      </c>
      <c r="E70" s="28"/>
      <c r="F70" s="28"/>
      <c r="G70" s="28"/>
      <c r="I70" s="5" t="s">
        <v>11</v>
      </c>
      <c r="N70" s="2">
        <f t="shared" si="3"/>
        <v>1</v>
      </c>
      <c r="O70" s="2">
        <f t="shared" si="3"/>
        <v>0</v>
      </c>
      <c r="P70" s="2">
        <f t="shared" si="3"/>
        <v>0</v>
      </c>
      <c r="Q70" s="2">
        <f t="shared" si="3"/>
        <v>0</v>
      </c>
      <c r="R70" s="2">
        <f t="shared" si="4"/>
        <v>1</v>
      </c>
      <c r="T70" s="2">
        <v>1</v>
      </c>
    </row>
    <row r="71" spans="3:20" x14ac:dyDescent="0.25">
      <c r="D71" s="4">
        <v>43535</v>
      </c>
      <c r="E71" s="28"/>
      <c r="F71" s="28"/>
      <c r="G71" s="28"/>
      <c r="I71" s="3" t="s">
        <v>105</v>
      </c>
      <c r="N71" s="2">
        <f t="shared" si="3"/>
        <v>1</v>
      </c>
      <c r="O71" s="2">
        <f t="shared" si="3"/>
        <v>0</v>
      </c>
      <c r="P71" s="2">
        <f t="shared" si="3"/>
        <v>0</v>
      </c>
      <c r="Q71" s="2">
        <f t="shared" si="3"/>
        <v>0</v>
      </c>
      <c r="R71" s="2">
        <f t="shared" si="4"/>
        <v>1</v>
      </c>
      <c r="T71" s="2">
        <v>1</v>
      </c>
    </row>
    <row r="72" spans="3:20" x14ac:dyDescent="0.25">
      <c r="D72" s="4">
        <v>43536</v>
      </c>
      <c r="E72" s="28"/>
      <c r="F72" s="28"/>
      <c r="G72" s="28"/>
      <c r="I72" s="3" t="s">
        <v>106</v>
      </c>
      <c r="N72" s="2">
        <f t="shared" si="3"/>
        <v>1</v>
      </c>
      <c r="O72" s="2">
        <f t="shared" si="3"/>
        <v>0</v>
      </c>
      <c r="P72" s="2">
        <f t="shared" si="3"/>
        <v>0</v>
      </c>
      <c r="Q72" s="2">
        <f t="shared" si="3"/>
        <v>0</v>
      </c>
      <c r="R72" s="2">
        <f t="shared" si="4"/>
        <v>1</v>
      </c>
      <c r="T72" s="2">
        <v>1</v>
      </c>
    </row>
    <row r="73" spans="3:20" x14ac:dyDescent="0.25">
      <c r="D73" s="4">
        <v>43537</v>
      </c>
      <c r="E73" s="28"/>
      <c r="F73" s="28"/>
      <c r="G73" s="28"/>
      <c r="N73" s="2">
        <f t="shared" si="3"/>
        <v>0</v>
      </c>
      <c r="O73" s="2">
        <f t="shared" si="3"/>
        <v>0</v>
      </c>
      <c r="P73" s="2">
        <f t="shared" si="3"/>
        <v>0</v>
      </c>
      <c r="Q73" s="2">
        <f t="shared" si="3"/>
        <v>0</v>
      </c>
      <c r="R73" s="2">
        <f t="shared" si="4"/>
        <v>0</v>
      </c>
      <c r="T73" s="2">
        <v>1</v>
      </c>
    </row>
    <row r="74" spans="3:20" x14ac:dyDescent="0.25">
      <c r="D74" s="4">
        <v>43538</v>
      </c>
      <c r="E74" s="28"/>
      <c r="F74" s="28"/>
      <c r="G74" s="28"/>
      <c r="N74" s="2">
        <f t="shared" si="3"/>
        <v>0</v>
      </c>
      <c r="O74" s="2">
        <f t="shared" si="3"/>
        <v>0</v>
      </c>
      <c r="P74" s="2">
        <f t="shared" si="3"/>
        <v>0</v>
      </c>
      <c r="Q74" s="2">
        <f t="shared" si="3"/>
        <v>0</v>
      </c>
      <c r="R74" s="2">
        <f t="shared" si="4"/>
        <v>0</v>
      </c>
      <c r="T74" s="2">
        <v>1</v>
      </c>
    </row>
    <row r="75" spans="3:20" x14ac:dyDescent="0.25">
      <c r="D75" s="4">
        <v>43539</v>
      </c>
      <c r="E75" s="28"/>
      <c r="F75" s="28"/>
      <c r="G75" s="28"/>
      <c r="I75" s="3" t="s">
        <v>107</v>
      </c>
      <c r="N75" s="2">
        <f t="shared" si="3"/>
        <v>1</v>
      </c>
      <c r="O75" s="2">
        <f t="shared" si="3"/>
        <v>0</v>
      </c>
      <c r="P75" s="2">
        <f t="shared" si="3"/>
        <v>0</v>
      </c>
      <c r="Q75" s="2">
        <f t="shared" si="3"/>
        <v>0</v>
      </c>
      <c r="R75" s="2">
        <f t="shared" si="4"/>
        <v>1</v>
      </c>
      <c r="T75" s="2">
        <v>1</v>
      </c>
    </row>
    <row r="76" spans="3:20" x14ac:dyDescent="0.25">
      <c r="D76" s="4">
        <v>43540</v>
      </c>
      <c r="E76" s="28"/>
      <c r="F76" s="28"/>
      <c r="G76" s="28"/>
      <c r="I76" s="3" t="s">
        <v>108</v>
      </c>
      <c r="N76" s="2">
        <f t="shared" si="3"/>
        <v>1</v>
      </c>
      <c r="O76" s="2">
        <f t="shared" si="3"/>
        <v>0</v>
      </c>
      <c r="P76" s="2">
        <f t="shared" si="3"/>
        <v>0</v>
      </c>
      <c r="Q76" s="2">
        <f t="shared" si="3"/>
        <v>0</v>
      </c>
      <c r="R76" s="2">
        <f t="shared" si="4"/>
        <v>1</v>
      </c>
      <c r="T76" s="2">
        <v>1</v>
      </c>
    </row>
    <row r="77" spans="3:20" x14ac:dyDescent="0.25">
      <c r="C77" s="27" t="s">
        <v>549</v>
      </c>
      <c r="D77" s="4">
        <v>43541</v>
      </c>
      <c r="E77" s="28"/>
      <c r="F77" s="28"/>
      <c r="G77" s="28"/>
      <c r="I77" s="3" t="s">
        <v>109</v>
      </c>
      <c r="N77" s="2">
        <f t="shared" si="3"/>
        <v>1</v>
      </c>
      <c r="O77" s="2">
        <f t="shared" si="3"/>
        <v>0</v>
      </c>
      <c r="P77" s="2">
        <f t="shared" si="3"/>
        <v>0</v>
      </c>
      <c r="Q77" s="2">
        <f t="shared" si="3"/>
        <v>0</v>
      </c>
      <c r="R77" s="2">
        <f t="shared" si="4"/>
        <v>1</v>
      </c>
      <c r="T77" s="2">
        <v>1</v>
      </c>
    </row>
    <row r="78" spans="3:20" x14ac:dyDescent="0.25">
      <c r="D78" s="4">
        <v>43542</v>
      </c>
      <c r="E78" s="28"/>
      <c r="F78" s="28"/>
      <c r="G78" s="28"/>
      <c r="N78" s="2">
        <f t="shared" si="3"/>
        <v>0</v>
      </c>
      <c r="O78" s="2">
        <f t="shared" si="3"/>
        <v>0</v>
      </c>
      <c r="P78" s="2">
        <f t="shared" si="3"/>
        <v>0</v>
      </c>
      <c r="Q78" s="2">
        <f t="shared" si="3"/>
        <v>0</v>
      </c>
      <c r="R78" s="2">
        <f t="shared" si="4"/>
        <v>0</v>
      </c>
      <c r="T78" s="2">
        <v>1</v>
      </c>
    </row>
    <row r="79" spans="3:20" x14ac:dyDescent="0.25">
      <c r="D79" s="4">
        <v>43543</v>
      </c>
      <c r="E79" s="28"/>
      <c r="F79" s="28"/>
      <c r="G79" s="28"/>
      <c r="N79" s="2">
        <f t="shared" si="3"/>
        <v>0</v>
      </c>
      <c r="O79" s="2">
        <f t="shared" si="3"/>
        <v>0</v>
      </c>
      <c r="P79" s="2">
        <f t="shared" si="3"/>
        <v>0</v>
      </c>
      <c r="Q79" s="2">
        <f t="shared" si="3"/>
        <v>0</v>
      </c>
      <c r="R79" s="2">
        <f t="shared" si="4"/>
        <v>0</v>
      </c>
      <c r="T79" s="2">
        <v>1</v>
      </c>
    </row>
    <row r="80" spans="3:20" x14ac:dyDescent="0.25">
      <c r="C80" s="28" t="s">
        <v>546</v>
      </c>
      <c r="D80" s="4">
        <v>43544</v>
      </c>
      <c r="F80" s="28"/>
      <c r="G80" s="28"/>
      <c r="N80" s="2">
        <f t="shared" si="3"/>
        <v>0</v>
      </c>
      <c r="O80" s="2">
        <f t="shared" si="3"/>
        <v>0</v>
      </c>
      <c r="P80" s="2">
        <f t="shared" si="3"/>
        <v>0</v>
      </c>
      <c r="Q80" s="2">
        <f t="shared" si="3"/>
        <v>0</v>
      </c>
      <c r="R80" s="2">
        <f t="shared" si="4"/>
        <v>0</v>
      </c>
      <c r="T80" s="2">
        <v>1</v>
      </c>
    </row>
    <row r="81" spans="4:20" x14ac:dyDescent="0.25">
      <c r="D81" s="4">
        <v>43545</v>
      </c>
      <c r="E81" s="28"/>
      <c r="F81" s="28"/>
      <c r="G81" s="28"/>
      <c r="I81" s="3" t="s">
        <v>110</v>
      </c>
      <c r="N81" s="2">
        <f t="shared" si="3"/>
        <v>1</v>
      </c>
      <c r="O81" s="2">
        <f t="shared" si="3"/>
        <v>0</v>
      </c>
      <c r="P81" s="2">
        <f t="shared" si="3"/>
        <v>0</v>
      </c>
      <c r="Q81" s="2">
        <f t="shared" si="3"/>
        <v>0</v>
      </c>
      <c r="R81" s="2">
        <f t="shared" si="4"/>
        <v>1</v>
      </c>
      <c r="T81" s="2">
        <v>1</v>
      </c>
    </row>
    <row r="82" spans="4:20" x14ac:dyDescent="0.25">
      <c r="D82" s="4">
        <v>43546</v>
      </c>
      <c r="E82" s="28"/>
      <c r="F82" s="28"/>
      <c r="G82" s="28"/>
      <c r="N82" s="2">
        <f t="shared" si="3"/>
        <v>0</v>
      </c>
      <c r="O82" s="2">
        <f t="shared" si="3"/>
        <v>0</v>
      </c>
      <c r="P82" s="2">
        <f t="shared" si="3"/>
        <v>0</v>
      </c>
      <c r="Q82" s="2">
        <f t="shared" si="3"/>
        <v>0</v>
      </c>
      <c r="R82" s="2">
        <f t="shared" si="4"/>
        <v>0</v>
      </c>
      <c r="T82" s="2">
        <v>1</v>
      </c>
    </row>
    <row r="83" spans="4:20" x14ac:dyDescent="0.25">
      <c r="D83" s="4">
        <v>43547</v>
      </c>
      <c r="E83" s="28"/>
      <c r="F83" s="28"/>
      <c r="G83" s="28"/>
      <c r="I83" s="3" t="s">
        <v>111</v>
      </c>
      <c r="N83" s="2">
        <f t="shared" si="3"/>
        <v>1</v>
      </c>
      <c r="O83" s="2">
        <f t="shared" si="3"/>
        <v>0</v>
      </c>
      <c r="P83" s="2">
        <f t="shared" si="3"/>
        <v>0</v>
      </c>
      <c r="Q83" s="2">
        <f t="shared" si="3"/>
        <v>0</v>
      </c>
      <c r="R83" s="2">
        <f t="shared" si="4"/>
        <v>1</v>
      </c>
      <c r="T83" s="2">
        <v>1</v>
      </c>
    </row>
    <row r="84" spans="4:20" x14ac:dyDescent="0.25">
      <c r="D84" s="4">
        <v>43548</v>
      </c>
      <c r="E84" s="28"/>
      <c r="F84" s="28"/>
      <c r="G84" s="28"/>
      <c r="N84" s="2">
        <f t="shared" si="3"/>
        <v>0</v>
      </c>
      <c r="O84" s="2">
        <f t="shared" si="3"/>
        <v>0</v>
      </c>
      <c r="P84" s="2">
        <f t="shared" si="3"/>
        <v>0</v>
      </c>
      <c r="Q84" s="2">
        <f t="shared" si="3"/>
        <v>0</v>
      </c>
      <c r="R84" s="2">
        <f t="shared" si="4"/>
        <v>0</v>
      </c>
      <c r="T84" s="2">
        <v>1</v>
      </c>
    </row>
    <row r="85" spans="4:20" x14ac:dyDescent="0.25">
      <c r="D85" s="4">
        <v>43549</v>
      </c>
      <c r="E85" s="28"/>
      <c r="F85" s="28"/>
      <c r="G85" s="28"/>
      <c r="I85" s="5" t="s">
        <v>12</v>
      </c>
      <c r="N85" s="2">
        <f t="shared" si="3"/>
        <v>1</v>
      </c>
      <c r="O85" s="2">
        <f t="shared" si="3"/>
        <v>0</v>
      </c>
      <c r="P85" s="2">
        <f t="shared" si="3"/>
        <v>0</v>
      </c>
      <c r="Q85" s="2">
        <f t="shared" si="3"/>
        <v>0</v>
      </c>
      <c r="R85" s="2">
        <f t="shared" si="4"/>
        <v>1</v>
      </c>
      <c r="T85" s="2">
        <v>1</v>
      </c>
    </row>
    <row r="86" spans="4:20" x14ac:dyDescent="0.25">
      <c r="D86" s="4">
        <v>43550</v>
      </c>
      <c r="E86" s="28"/>
      <c r="F86" s="28"/>
      <c r="G86" s="28"/>
      <c r="I86" s="5" t="s">
        <v>13</v>
      </c>
      <c r="N86" s="2">
        <f t="shared" si="3"/>
        <v>1</v>
      </c>
      <c r="O86" s="2">
        <f t="shared" si="3"/>
        <v>0</v>
      </c>
      <c r="P86" s="2">
        <f t="shared" si="3"/>
        <v>0</v>
      </c>
      <c r="Q86" s="2">
        <f t="shared" si="3"/>
        <v>0</v>
      </c>
      <c r="R86" s="2">
        <f t="shared" si="4"/>
        <v>1</v>
      </c>
      <c r="T86" s="2">
        <v>1</v>
      </c>
    </row>
    <row r="87" spans="4:20" x14ac:dyDescent="0.25">
      <c r="D87" s="4">
        <v>43551</v>
      </c>
      <c r="E87" s="28"/>
      <c r="F87" s="28"/>
      <c r="G87" s="28"/>
      <c r="N87" s="2">
        <f t="shared" si="3"/>
        <v>0</v>
      </c>
      <c r="O87" s="2">
        <f t="shared" si="3"/>
        <v>0</v>
      </c>
      <c r="P87" s="2">
        <f t="shared" si="3"/>
        <v>0</v>
      </c>
      <c r="Q87" s="2">
        <f t="shared" si="3"/>
        <v>0</v>
      </c>
      <c r="R87" s="2">
        <f t="shared" si="4"/>
        <v>0</v>
      </c>
      <c r="T87" s="2">
        <v>1</v>
      </c>
    </row>
    <row r="88" spans="4:20" x14ac:dyDescent="0.25">
      <c r="D88" s="4">
        <v>43552</v>
      </c>
      <c r="E88" s="28"/>
      <c r="F88" s="28"/>
      <c r="G88" s="28"/>
      <c r="N88" s="2">
        <f t="shared" si="3"/>
        <v>0</v>
      </c>
      <c r="O88" s="2">
        <f t="shared" si="3"/>
        <v>0</v>
      </c>
      <c r="P88" s="2">
        <f t="shared" si="3"/>
        <v>0</v>
      </c>
      <c r="Q88" s="2">
        <f t="shared" si="3"/>
        <v>0</v>
      </c>
      <c r="R88" s="2">
        <f t="shared" si="4"/>
        <v>0</v>
      </c>
      <c r="T88" s="2">
        <v>1</v>
      </c>
    </row>
    <row r="89" spans="4:20" x14ac:dyDescent="0.25">
      <c r="D89" s="4">
        <v>43553</v>
      </c>
      <c r="E89" s="28" t="s">
        <v>531</v>
      </c>
      <c r="F89" s="28"/>
      <c r="G89" s="28"/>
      <c r="N89" s="2">
        <f t="shared" si="3"/>
        <v>0</v>
      </c>
      <c r="O89" s="2">
        <f t="shared" si="3"/>
        <v>0</v>
      </c>
      <c r="P89" s="2">
        <f t="shared" si="3"/>
        <v>0</v>
      </c>
      <c r="Q89" s="2">
        <f t="shared" si="3"/>
        <v>0</v>
      </c>
      <c r="R89" s="2">
        <f t="shared" si="4"/>
        <v>0</v>
      </c>
      <c r="T89" s="2">
        <v>1</v>
      </c>
    </row>
    <row r="90" spans="4:20" x14ac:dyDescent="0.25">
      <c r="D90" s="4">
        <v>43554</v>
      </c>
      <c r="E90" s="28"/>
      <c r="F90" s="28"/>
      <c r="G90" s="28"/>
      <c r="N90" s="2">
        <f t="shared" si="3"/>
        <v>0</v>
      </c>
      <c r="O90" s="2">
        <f t="shared" si="3"/>
        <v>0</v>
      </c>
      <c r="P90" s="2">
        <f t="shared" si="3"/>
        <v>0</v>
      </c>
      <c r="Q90" s="2">
        <f t="shared" si="3"/>
        <v>0</v>
      </c>
      <c r="R90" s="2">
        <f t="shared" si="4"/>
        <v>0</v>
      </c>
      <c r="T90" s="2">
        <v>1</v>
      </c>
    </row>
    <row r="91" spans="4:20" x14ac:dyDescent="0.25">
      <c r="D91" s="4">
        <v>43555</v>
      </c>
      <c r="E91" s="28"/>
      <c r="F91" s="28"/>
      <c r="G91" s="28"/>
      <c r="I91" s="5" t="s">
        <v>14</v>
      </c>
      <c r="N91" s="2">
        <f t="shared" si="3"/>
        <v>1</v>
      </c>
      <c r="O91" s="2">
        <f t="shared" si="3"/>
        <v>0</v>
      </c>
      <c r="P91" s="2">
        <f t="shared" si="3"/>
        <v>0</v>
      </c>
      <c r="Q91" s="2">
        <f t="shared" si="3"/>
        <v>0</v>
      </c>
      <c r="R91" s="2">
        <f t="shared" si="4"/>
        <v>1</v>
      </c>
      <c r="T91" s="2">
        <v>1</v>
      </c>
    </row>
    <row r="92" spans="4:20" x14ac:dyDescent="0.25">
      <c r="D92" s="4">
        <v>43556</v>
      </c>
      <c r="E92" s="28"/>
      <c r="F92" s="28"/>
      <c r="G92" s="28"/>
      <c r="N92" s="2">
        <f t="shared" si="3"/>
        <v>0</v>
      </c>
      <c r="O92" s="2">
        <f t="shared" si="3"/>
        <v>0</v>
      </c>
      <c r="P92" s="2">
        <f t="shared" si="3"/>
        <v>0</v>
      </c>
      <c r="Q92" s="2">
        <f t="shared" si="3"/>
        <v>0</v>
      </c>
      <c r="R92" s="2">
        <f t="shared" si="4"/>
        <v>0</v>
      </c>
      <c r="T92" s="2">
        <v>1</v>
      </c>
    </row>
    <row r="93" spans="4:20" x14ac:dyDescent="0.25">
      <c r="D93" s="4">
        <v>43557</v>
      </c>
      <c r="E93" s="28"/>
      <c r="F93" s="28"/>
      <c r="G93" s="28"/>
      <c r="I93" s="29" t="s">
        <v>550</v>
      </c>
      <c r="N93" s="2">
        <f t="shared" si="3"/>
        <v>1</v>
      </c>
      <c r="O93" s="2">
        <f t="shared" si="3"/>
        <v>0</v>
      </c>
      <c r="P93" s="2">
        <f t="shared" si="3"/>
        <v>0</v>
      </c>
      <c r="Q93" s="2">
        <f t="shared" si="3"/>
        <v>0</v>
      </c>
      <c r="R93" s="2">
        <f t="shared" si="4"/>
        <v>1</v>
      </c>
      <c r="T93" s="2">
        <v>1</v>
      </c>
    </row>
    <row r="94" spans="4:20" x14ac:dyDescent="0.25">
      <c r="D94" s="4">
        <v>43558</v>
      </c>
      <c r="E94" s="28"/>
      <c r="F94" s="28"/>
      <c r="G94" s="28"/>
      <c r="I94" s="5" t="s">
        <v>15</v>
      </c>
      <c r="J94" s="5" t="s">
        <v>16</v>
      </c>
      <c r="N94" s="2">
        <f t="shared" si="3"/>
        <v>1</v>
      </c>
      <c r="O94" s="2">
        <f t="shared" si="3"/>
        <v>1</v>
      </c>
      <c r="P94" s="2">
        <f t="shared" si="3"/>
        <v>0</v>
      </c>
      <c r="Q94" s="2">
        <f t="shared" si="3"/>
        <v>0</v>
      </c>
      <c r="R94" s="2">
        <f t="shared" si="4"/>
        <v>2</v>
      </c>
      <c r="T94" s="2">
        <v>1</v>
      </c>
    </row>
    <row r="95" spans="4:20" x14ac:dyDescent="0.25">
      <c r="D95" s="4">
        <v>43559</v>
      </c>
      <c r="E95" s="28"/>
      <c r="F95" s="28"/>
      <c r="G95" s="28"/>
      <c r="N95" s="2">
        <f t="shared" si="3"/>
        <v>0</v>
      </c>
      <c r="O95" s="2">
        <f t="shared" si="3"/>
        <v>0</v>
      </c>
      <c r="P95" s="2">
        <f t="shared" si="3"/>
        <v>0</v>
      </c>
      <c r="Q95" s="2">
        <f t="shared" si="3"/>
        <v>0</v>
      </c>
      <c r="R95" s="2">
        <f t="shared" si="4"/>
        <v>0</v>
      </c>
      <c r="T95" s="2">
        <v>1</v>
      </c>
    </row>
    <row r="96" spans="4:20" x14ac:dyDescent="0.25">
      <c r="D96" s="4">
        <v>43560</v>
      </c>
      <c r="E96" s="28"/>
      <c r="F96" s="28"/>
      <c r="G96" s="28"/>
      <c r="N96" s="2">
        <f t="shared" si="3"/>
        <v>0</v>
      </c>
      <c r="O96" s="2">
        <f t="shared" si="3"/>
        <v>0</v>
      </c>
      <c r="P96" s="2">
        <f t="shared" si="3"/>
        <v>0</v>
      </c>
      <c r="Q96" s="2">
        <f t="shared" si="3"/>
        <v>0</v>
      </c>
      <c r="R96" s="2">
        <f t="shared" si="4"/>
        <v>0</v>
      </c>
      <c r="T96" s="2">
        <v>1</v>
      </c>
    </row>
    <row r="97" spans="3:20" x14ac:dyDescent="0.25">
      <c r="D97" s="4">
        <v>43561</v>
      </c>
      <c r="E97" s="28"/>
      <c r="F97" s="28"/>
      <c r="G97" s="28"/>
      <c r="N97" s="2">
        <f t="shared" si="3"/>
        <v>0</v>
      </c>
      <c r="O97" s="2">
        <f t="shared" si="3"/>
        <v>0</v>
      </c>
      <c r="P97" s="2">
        <f t="shared" si="3"/>
        <v>0</v>
      </c>
      <c r="Q97" s="2">
        <f t="shared" si="3"/>
        <v>0</v>
      </c>
      <c r="R97" s="2">
        <f t="shared" si="4"/>
        <v>0</v>
      </c>
      <c r="T97" s="2">
        <v>1</v>
      </c>
    </row>
    <row r="98" spans="3:20" x14ac:dyDescent="0.25">
      <c r="D98" s="4">
        <v>43562</v>
      </c>
      <c r="E98" s="28" t="s">
        <v>562</v>
      </c>
      <c r="F98" s="28"/>
      <c r="G98" s="28"/>
      <c r="N98" s="2">
        <f t="shared" si="3"/>
        <v>0</v>
      </c>
      <c r="O98" s="2">
        <f t="shared" si="3"/>
        <v>0</v>
      </c>
      <c r="P98" s="2">
        <f t="shared" si="3"/>
        <v>0</v>
      </c>
      <c r="Q98" s="2">
        <f t="shared" si="3"/>
        <v>0</v>
      </c>
      <c r="R98" s="2">
        <f t="shared" si="4"/>
        <v>0</v>
      </c>
      <c r="T98" s="2">
        <v>1</v>
      </c>
    </row>
    <row r="99" spans="3:20" x14ac:dyDescent="0.25">
      <c r="D99" s="4">
        <v>43563</v>
      </c>
      <c r="E99" s="28" t="s">
        <v>562</v>
      </c>
      <c r="F99" s="28"/>
      <c r="G99" s="28"/>
      <c r="N99" s="2">
        <f t="shared" si="3"/>
        <v>0</v>
      </c>
      <c r="O99" s="2">
        <f t="shared" si="3"/>
        <v>0</v>
      </c>
      <c r="P99" s="2">
        <f t="shared" si="3"/>
        <v>0</v>
      </c>
      <c r="Q99" s="2">
        <f t="shared" si="3"/>
        <v>0</v>
      </c>
      <c r="R99" s="2">
        <f t="shared" si="4"/>
        <v>0</v>
      </c>
      <c r="T99" s="2">
        <v>1</v>
      </c>
    </row>
    <row r="100" spans="3:20" x14ac:dyDescent="0.25">
      <c r="D100" s="4">
        <v>43564</v>
      </c>
      <c r="E100" s="28" t="s">
        <v>562</v>
      </c>
      <c r="F100" s="28"/>
      <c r="G100" s="28"/>
      <c r="N100" s="2">
        <f t="shared" si="3"/>
        <v>0</v>
      </c>
      <c r="O100" s="2">
        <f t="shared" si="3"/>
        <v>0</v>
      </c>
      <c r="P100" s="2">
        <f t="shared" si="3"/>
        <v>0</v>
      </c>
      <c r="Q100" s="2">
        <f t="shared" si="3"/>
        <v>0</v>
      </c>
      <c r="R100" s="2">
        <f t="shared" si="4"/>
        <v>0</v>
      </c>
      <c r="T100" s="2">
        <v>1</v>
      </c>
    </row>
    <row r="101" spans="3:20" x14ac:dyDescent="0.25">
      <c r="D101" s="4">
        <v>43565</v>
      </c>
      <c r="E101" s="28" t="s">
        <v>562</v>
      </c>
      <c r="F101" s="28"/>
      <c r="G101" s="28"/>
      <c r="N101" s="2">
        <f t="shared" si="3"/>
        <v>0</v>
      </c>
      <c r="O101" s="2">
        <f t="shared" si="3"/>
        <v>0</v>
      </c>
      <c r="P101" s="2">
        <f t="shared" si="3"/>
        <v>0</v>
      </c>
      <c r="Q101" s="2">
        <f t="shared" si="3"/>
        <v>0</v>
      </c>
      <c r="R101" s="2">
        <f t="shared" si="4"/>
        <v>0</v>
      </c>
      <c r="T101" s="2">
        <v>1</v>
      </c>
    </row>
    <row r="102" spans="3:20" x14ac:dyDescent="0.25">
      <c r="D102" s="4">
        <v>43566</v>
      </c>
      <c r="E102" s="28" t="s">
        <v>562</v>
      </c>
      <c r="F102" s="28"/>
      <c r="G102" s="28"/>
      <c r="I102" s="3" t="s">
        <v>112</v>
      </c>
      <c r="N102" s="2">
        <f t="shared" si="3"/>
        <v>1</v>
      </c>
      <c r="O102" s="2">
        <f t="shared" si="3"/>
        <v>0</v>
      </c>
      <c r="P102" s="2">
        <f t="shared" si="3"/>
        <v>0</v>
      </c>
      <c r="Q102" s="2">
        <f t="shared" si="3"/>
        <v>0</v>
      </c>
      <c r="R102" s="2">
        <f t="shared" si="4"/>
        <v>1</v>
      </c>
      <c r="T102" s="2">
        <v>1</v>
      </c>
    </row>
    <row r="103" spans="3:20" x14ac:dyDescent="0.25">
      <c r="D103" s="4">
        <v>43567</v>
      </c>
      <c r="E103" s="28" t="s">
        <v>562</v>
      </c>
      <c r="F103" s="27" t="s">
        <v>547</v>
      </c>
      <c r="N103" s="2">
        <f t="shared" si="3"/>
        <v>0</v>
      </c>
      <c r="O103" s="2">
        <f t="shared" si="3"/>
        <v>0</v>
      </c>
      <c r="P103" s="2">
        <f t="shared" si="3"/>
        <v>0</v>
      </c>
      <c r="Q103" s="2">
        <f t="shared" si="3"/>
        <v>0</v>
      </c>
      <c r="R103" s="2">
        <f t="shared" si="4"/>
        <v>0</v>
      </c>
      <c r="T103" s="2">
        <v>1</v>
      </c>
    </row>
    <row r="104" spans="3:20" x14ac:dyDescent="0.25">
      <c r="D104" s="4">
        <v>43568</v>
      </c>
      <c r="E104" s="28" t="s">
        <v>562</v>
      </c>
      <c r="F104" s="28"/>
      <c r="G104" s="28"/>
      <c r="N104" s="2">
        <f t="shared" si="3"/>
        <v>0</v>
      </c>
      <c r="O104" s="2">
        <f t="shared" si="3"/>
        <v>0</v>
      </c>
      <c r="P104" s="2">
        <f t="shared" si="3"/>
        <v>0</v>
      </c>
      <c r="Q104" s="2">
        <f t="shared" si="3"/>
        <v>0</v>
      </c>
      <c r="R104" s="2">
        <f t="shared" si="4"/>
        <v>0</v>
      </c>
      <c r="T104" s="2">
        <v>1</v>
      </c>
    </row>
    <row r="105" spans="3:20" x14ac:dyDescent="0.25">
      <c r="D105" s="4">
        <v>43569</v>
      </c>
      <c r="H105" s="35" t="s">
        <v>227</v>
      </c>
      <c r="I105" s="3" t="s">
        <v>113</v>
      </c>
      <c r="N105" s="2">
        <f t="shared" si="3"/>
        <v>1</v>
      </c>
      <c r="O105" s="2">
        <f t="shared" si="3"/>
        <v>0</v>
      </c>
      <c r="P105" s="2">
        <f t="shared" si="3"/>
        <v>0</v>
      </c>
      <c r="Q105" s="2">
        <f t="shared" si="3"/>
        <v>0</v>
      </c>
      <c r="R105" s="2">
        <f t="shared" si="4"/>
        <v>1</v>
      </c>
      <c r="T105" s="2">
        <v>1</v>
      </c>
    </row>
    <row r="106" spans="3:20" x14ac:dyDescent="0.25">
      <c r="D106" s="4">
        <v>43570</v>
      </c>
      <c r="F106" s="28"/>
      <c r="G106" s="28"/>
      <c r="I106" s="3" t="s">
        <v>114</v>
      </c>
      <c r="N106" s="2">
        <f t="shared" si="3"/>
        <v>1</v>
      </c>
      <c r="O106" s="2">
        <f t="shared" si="3"/>
        <v>0</v>
      </c>
      <c r="P106" s="2">
        <f t="shared" si="3"/>
        <v>0</v>
      </c>
      <c r="Q106" s="2">
        <f t="shared" si="3"/>
        <v>0</v>
      </c>
      <c r="R106" s="2">
        <f t="shared" si="4"/>
        <v>1</v>
      </c>
      <c r="T106" s="2">
        <v>1</v>
      </c>
    </row>
    <row r="107" spans="3:20" x14ac:dyDescent="0.25">
      <c r="D107" s="4">
        <v>43571</v>
      </c>
      <c r="F107" s="28"/>
      <c r="G107" s="28"/>
      <c r="N107" s="2">
        <f t="shared" si="3"/>
        <v>0</v>
      </c>
      <c r="O107" s="2">
        <f t="shared" si="3"/>
        <v>0</v>
      </c>
      <c r="P107" s="2">
        <f t="shared" si="3"/>
        <v>0</v>
      </c>
      <c r="Q107" s="2">
        <f t="shared" si="3"/>
        <v>0</v>
      </c>
      <c r="R107" s="2">
        <f t="shared" si="4"/>
        <v>0</v>
      </c>
      <c r="T107" s="2">
        <v>1</v>
      </c>
    </row>
    <row r="108" spans="3:20" x14ac:dyDescent="0.25">
      <c r="D108" s="4">
        <v>43572</v>
      </c>
      <c r="F108" s="28"/>
      <c r="G108" s="28"/>
      <c r="I108" s="3" t="s">
        <v>115</v>
      </c>
      <c r="J108" s="3" t="s">
        <v>116</v>
      </c>
      <c r="N108" s="2">
        <f t="shared" si="3"/>
        <v>1</v>
      </c>
      <c r="O108" s="2">
        <f t="shared" si="3"/>
        <v>1</v>
      </c>
      <c r="P108" s="2">
        <f t="shared" si="3"/>
        <v>0</v>
      </c>
      <c r="Q108" s="2">
        <f t="shared" si="3"/>
        <v>0</v>
      </c>
      <c r="R108" s="2">
        <f t="shared" si="4"/>
        <v>2</v>
      </c>
      <c r="T108" s="2">
        <v>1</v>
      </c>
    </row>
    <row r="109" spans="3:20" x14ac:dyDescent="0.25">
      <c r="D109" s="4">
        <v>43573</v>
      </c>
      <c r="E109" s="28"/>
      <c r="F109" s="28"/>
      <c r="G109" s="28"/>
      <c r="N109" s="2">
        <f t="shared" si="3"/>
        <v>0</v>
      </c>
      <c r="O109" s="2">
        <f t="shared" si="3"/>
        <v>0</v>
      </c>
      <c r="P109" s="2">
        <f t="shared" si="3"/>
        <v>0</v>
      </c>
      <c r="Q109" s="2">
        <f t="shared" si="3"/>
        <v>0</v>
      </c>
      <c r="R109" s="2">
        <f t="shared" si="4"/>
        <v>0</v>
      </c>
      <c r="T109" s="2">
        <v>1</v>
      </c>
    </row>
    <row r="110" spans="3:20" x14ac:dyDescent="0.25">
      <c r="C110" s="27" t="s">
        <v>553</v>
      </c>
      <c r="D110" s="4">
        <v>43574</v>
      </c>
      <c r="E110" s="28"/>
      <c r="F110" s="28"/>
      <c r="G110" s="28"/>
      <c r="I110" s="7" t="s">
        <v>117</v>
      </c>
      <c r="J110" s="3" t="s">
        <v>118</v>
      </c>
      <c r="N110" s="2">
        <f t="shared" si="3"/>
        <v>1</v>
      </c>
      <c r="O110" s="2">
        <f t="shared" si="3"/>
        <v>1</v>
      </c>
      <c r="P110" s="2">
        <f t="shared" si="3"/>
        <v>0</v>
      </c>
      <c r="Q110" s="2">
        <f t="shared" si="3"/>
        <v>0</v>
      </c>
      <c r="R110" s="2">
        <f t="shared" si="4"/>
        <v>2</v>
      </c>
      <c r="T110" s="2">
        <v>1</v>
      </c>
    </row>
    <row r="111" spans="3:20" x14ac:dyDescent="0.25">
      <c r="D111" s="4">
        <v>43575</v>
      </c>
      <c r="E111" s="28"/>
      <c r="F111" s="28"/>
      <c r="G111" s="28"/>
      <c r="I111" s="7" t="s">
        <v>119</v>
      </c>
      <c r="N111" s="2">
        <f t="shared" si="3"/>
        <v>1</v>
      </c>
      <c r="O111" s="2">
        <f t="shared" si="3"/>
        <v>0</v>
      </c>
      <c r="P111" s="2">
        <f t="shared" si="3"/>
        <v>0</v>
      </c>
      <c r="Q111" s="2">
        <f t="shared" si="3"/>
        <v>0</v>
      </c>
      <c r="R111" s="2">
        <f t="shared" si="4"/>
        <v>1</v>
      </c>
      <c r="T111" s="2">
        <v>1</v>
      </c>
    </row>
    <row r="112" spans="3:20" x14ac:dyDescent="0.25">
      <c r="C112" s="27" t="s">
        <v>262</v>
      </c>
      <c r="D112" s="4">
        <v>43576</v>
      </c>
      <c r="E112" s="28"/>
      <c r="F112" s="28"/>
      <c r="G112" s="28"/>
      <c r="I112" s="5" t="s">
        <v>17</v>
      </c>
      <c r="N112" s="2">
        <f t="shared" si="3"/>
        <v>1</v>
      </c>
      <c r="O112" s="2">
        <f t="shared" si="3"/>
        <v>0</v>
      </c>
      <c r="P112" s="2">
        <f t="shared" si="3"/>
        <v>0</v>
      </c>
      <c r="Q112" s="2">
        <f t="shared" si="3"/>
        <v>0</v>
      </c>
      <c r="R112" s="2">
        <f t="shared" si="4"/>
        <v>1</v>
      </c>
      <c r="T112" s="2">
        <v>1</v>
      </c>
    </row>
    <row r="113" spans="3:20" x14ac:dyDescent="0.25">
      <c r="C113" s="27" t="s">
        <v>263</v>
      </c>
      <c r="D113" s="4">
        <v>43577</v>
      </c>
      <c r="E113" s="28"/>
      <c r="F113" s="28"/>
      <c r="G113" s="28"/>
      <c r="I113" s="5" t="s">
        <v>18</v>
      </c>
      <c r="N113" s="2">
        <f t="shared" si="3"/>
        <v>1</v>
      </c>
      <c r="O113" s="2">
        <f t="shared" si="3"/>
        <v>0</v>
      </c>
      <c r="P113" s="2">
        <f t="shared" si="3"/>
        <v>0</v>
      </c>
      <c r="Q113" s="2">
        <f t="shared" si="3"/>
        <v>0</v>
      </c>
      <c r="R113" s="2">
        <f t="shared" si="4"/>
        <v>1</v>
      </c>
      <c r="T113" s="2">
        <v>1</v>
      </c>
    </row>
    <row r="114" spans="3:20" x14ac:dyDescent="0.25">
      <c r="D114" s="4">
        <v>43578</v>
      </c>
      <c r="E114" s="28"/>
      <c r="F114" s="28"/>
      <c r="G114" s="28"/>
      <c r="N114" s="2">
        <f t="shared" si="3"/>
        <v>0</v>
      </c>
      <c r="O114" s="2">
        <f t="shared" si="3"/>
        <v>0</v>
      </c>
      <c r="P114" s="2">
        <f t="shared" si="3"/>
        <v>0</v>
      </c>
      <c r="Q114" s="2">
        <f t="shared" si="3"/>
        <v>0</v>
      </c>
      <c r="R114" s="2">
        <f t="shared" si="4"/>
        <v>0</v>
      </c>
      <c r="T114" s="2">
        <v>1</v>
      </c>
    </row>
    <row r="115" spans="3:20" x14ac:dyDescent="0.25">
      <c r="D115" s="4">
        <v>43579</v>
      </c>
      <c r="E115" s="28"/>
      <c r="F115" s="28"/>
      <c r="G115" s="28"/>
      <c r="I115" s="5" t="s">
        <v>19</v>
      </c>
      <c r="N115" s="2">
        <f t="shared" si="3"/>
        <v>1</v>
      </c>
      <c r="O115" s="2">
        <f t="shared" si="3"/>
        <v>0</v>
      </c>
      <c r="P115" s="2">
        <f t="shared" si="3"/>
        <v>0</v>
      </c>
      <c r="Q115" s="2">
        <f t="shared" si="3"/>
        <v>0</v>
      </c>
      <c r="R115" s="2">
        <f t="shared" si="4"/>
        <v>1</v>
      </c>
      <c r="T115" s="2">
        <v>1</v>
      </c>
    </row>
    <row r="116" spans="3:20" x14ac:dyDescent="0.25">
      <c r="D116" s="4">
        <v>43580</v>
      </c>
      <c r="E116" s="28"/>
      <c r="F116" s="28"/>
      <c r="G116" s="28"/>
      <c r="N116" s="2">
        <f t="shared" si="3"/>
        <v>0</v>
      </c>
      <c r="O116" s="2">
        <f t="shared" si="3"/>
        <v>0</v>
      </c>
      <c r="P116" s="2">
        <f t="shared" si="3"/>
        <v>0</v>
      </c>
      <c r="Q116" s="2">
        <f t="shared" si="3"/>
        <v>0</v>
      </c>
      <c r="R116" s="2">
        <f t="shared" si="4"/>
        <v>0</v>
      </c>
      <c r="T116" s="2">
        <v>1</v>
      </c>
    </row>
    <row r="117" spans="3:20" x14ac:dyDescent="0.25">
      <c r="D117" s="4">
        <v>43581</v>
      </c>
      <c r="E117" s="28"/>
      <c r="F117" s="28"/>
      <c r="G117" s="28"/>
      <c r="I117" s="5" t="s">
        <v>20</v>
      </c>
      <c r="N117" s="2">
        <f t="shared" si="3"/>
        <v>1</v>
      </c>
      <c r="O117" s="2">
        <f t="shared" si="3"/>
        <v>0</v>
      </c>
      <c r="P117" s="2">
        <f t="shared" si="3"/>
        <v>0</v>
      </c>
      <c r="Q117" s="2">
        <f t="shared" si="3"/>
        <v>0</v>
      </c>
      <c r="R117" s="2">
        <f t="shared" si="4"/>
        <v>1</v>
      </c>
      <c r="T117" s="2">
        <v>1</v>
      </c>
    </row>
    <row r="118" spans="3:20" x14ac:dyDescent="0.25">
      <c r="D118" s="4">
        <v>43582</v>
      </c>
      <c r="E118" s="28"/>
      <c r="F118" s="28"/>
      <c r="G118" s="28"/>
      <c r="N118" s="2">
        <f t="shared" si="3"/>
        <v>0</v>
      </c>
      <c r="O118" s="2">
        <f t="shared" si="3"/>
        <v>0</v>
      </c>
      <c r="P118" s="2">
        <f t="shared" si="3"/>
        <v>0</v>
      </c>
      <c r="Q118" s="2">
        <f t="shared" si="3"/>
        <v>0</v>
      </c>
      <c r="R118" s="2">
        <f t="shared" si="4"/>
        <v>0</v>
      </c>
      <c r="T118" s="2">
        <v>1</v>
      </c>
    </row>
    <row r="119" spans="3:20" x14ac:dyDescent="0.25">
      <c r="D119" s="4">
        <v>43583</v>
      </c>
      <c r="E119" s="28"/>
      <c r="F119" s="28"/>
      <c r="G119" s="28"/>
      <c r="I119" s="3" t="s">
        <v>120</v>
      </c>
      <c r="N119" s="2">
        <f t="shared" si="3"/>
        <v>1</v>
      </c>
      <c r="O119" s="2">
        <f t="shared" si="3"/>
        <v>0</v>
      </c>
      <c r="P119" s="2">
        <f t="shared" si="3"/>
        <v>0</v>
      </c>
      <c r="Q119" s="2">
        <f t="shared" si="3"/>
        <v>0</v>
      </c>
      <c r="R119" s="2">
        <f t="shared" si="4"/>
        <v>1</v>
      </c>
      <c r="T119" s="2">
        <v>1</v>
      </c>
    </row>
    <row r="120" spans="3:20" x14ac:dyDescent="0.25">
      <c r="D120" s="4">
        <v>43584</v>
      </c>
      <c r="E120" s="28"/>
      <c r="F120" s="28"/>
      <c r="G120" s="28"/>
      <c r="I120" s="5" t="s">
        <v>21</v>
      </c>
      <c r="N120" s="2">
        <f t="shared" si="3"/>
        <v>1</v>
      </c>
      <c r="O120" s="2">
        <f t="shared" si="3"/>
        <v>0</v>
      </c>
      <c r="P120" s="2">
        <f t="shared" si="3"/>
        <v>0</v>
      </c>
      <c r="Q120" s="2">
        <f t="shared" si="3"/>
        <v>0</v>
      </c>
      <c r="R120" s="2">
        <f t="shared" si="4"/>
        <v>1</v>
      </c>
      <c r="T120" s="2">
        <v>1</v>
      </c>
    </row>
    <row r="121" spans="3:20" x14ac:dyDescent="0.25">
      <c r="D121" s="4">
        <v>43585</v>
      </c>
      <c r="E121" s="28"/>
      <c r="F121" s="28"/>
      <c r="G121" s="28"/>
      <c r="I121" s="7" t="s">
        <v>121</v>
      </c>
      <c r="N121" s="2">
        <f t="shared" si="3"/>
        <v>1</v>
      </c>
      <c r="O121" s="2">
        <f t="shared" si="3"/>
        <v>0</v>
      </c>
      <c r="P121" s="2">
        <f t="shared" si="3"/>
        <v>0</v>
      </c>
      <c r="Q121" s="2">
        <f t="shared" si="3"/>
        <v>0</v>
      </c>
      <c r="R121" s="2">
        <f t="shared" si="4"/>
        <v>1</v>
      </c>
      <c r="T121" s="2">
        <v>1</v>
      </c>
    </row>
    <row r="122" spans="3:20" x14ac:dyDescent="0.25">
      <c r="D122" s="4">
        <v>43586</v>
      </c>
      <c r="E122" s="28"/>
      <c r="F122" s="28"/>
      <c r="G122" s="28"/>
      <c r="N122" s="2">
        <f t="shared" si="3"/>
        <v>0</v>
      </c>
      <c r="O122" s="2">
        <f t="shared" si="3"/>
        <v>0</v>
      </c>
      <c r="P122" s="2">
        <f t="shared" si="3"/>
        <v>0</v>
      </c>
      <c r="Q122" s="2">
        <f t="shared" si="3"/>
        <v>0</v>
      </c>
      <c r="R122" s="2">
        <f t="shared" si="4"/>
        <v>0</v>
      </c>
      <c r="T122" s="2">
        <v>1</v>
      </c>
    </row>
    <row r="123" spans="3:20" x14ac:dyDescent="0.25">
      <c r="D123" s="4">
        <v>43587</v>
      </c>
      <c r="E123" s="28"/>
      <c r="F123" s="28"/>
      <c r="G123" s="28"/>
      <c r="N123" s="2">
        <f t="shared" si="3"/>
        <v>0</v>
      </c>
      <c r="O123" s="2">
        <f t="shared" si="3"/>
        <v>0</v>
      </c>
      <c r="P123" s="2">
        <f t="shared" si="3"/>
        <v>0</v>
      </c>
      <c r="Q123" s="2">
        <f t="shared" si="3"/>
        <v>0</v>
      </c>
      <c r="R123" s="2">
        <f t="shared" si="4"/>
        <v>0</v>
      </c>
      <c r="T123" s="2">
        <v>1</v>
      </c>
    </row>
    <row r="124" spans="3:20" x14ac:dyDescent="0.25">
      <c r="D124" s="4">
        <v>43588</v>
      </c>
      <c r="E124" s="28"/>
      <c r="F124" s="28"/>
      <c r="G124" s="28"/>
      <c r="H124" s="22" t="s">
        <v>122</v>
      </c>
      <c r="N124" s="2">
        <f t="shared" si="3"/>
        <v>0</v>
      </c>
      <c r="O124" s="2">
        <f t="shared" si="3"/>
        <v>0</v>
      </c>
      <c r="P124" s="2">
        <f t="shared" si="3"/>
        <v>0</v>
      </c>
      <c r="Q124" s="2">
        <f t="shared" si="3"/>
        <v>0</v>
      </c>
      <c r="R124" s="2">
        <f t="shared" si="4"/>
        <v>0</v>
      </c>
      <c r="T124" s="2">
        <v>1</v>
      </c>
    </row>
    <row r="125" spans="3:20" x14ac:dyDescent="0.25">
      <c r="D125" s="4">
        <v>43589</v>
      </c>
      <c r="E125" s="28"/>
      <c r="F125" s="28"/>
      <c r="G125" s="28"/>
      <c r="I125" s="5" t="s">
        <v>22</v>
      </c>
      <c r="N125" s="2">
        <f t="shared" si="3"/>
        <v>1</v>
      </c>
      <c r="O125" s="2">
        <f t="shared" si="3"/>
        <v>0</v>
      </c>
      <c r="P125" s="2">
        <f t="shared" si="3"/>
        <v>0</v>
      </c>
      <c r="Q125" s="2">
        <f t="shared" si="3"/>
        <v>0</v>
      </c>
      <c r="R125" s="2">
        <f t="shared" si="4"/>
        <v>1</v>
      </c>
      <c r="T125" s="2">
        <v>1</v>
      </c>
    </row>
    <row r="126" spans="3:20" x14ac:dyDescent="0.25">
      <c r="D126" s="4">
        <v>43590</v>
      </c>
      <c r="E126" s="28"/>
      <c r="F126" s="28"/>
      <c r="G126" s="28"/>
      <c r="I126" s="7" t="s">
        <v>123</v>
      </c>
      <c r="N126" s="2">
        <f t="shared" si="3"/>
        <v>1</v>
      </c>
      <c r="O126" s="2">
        <f t="shared" si="3"/>
        <v>0</v>
      </c>
      <c r="P126" s="2">
        <f t="shared" si="3"/>
        <v>0</v>
      </c>
      <c r="Q126" s="2">
        <f t="shared" si="3"/>
        <v>0</v>
      </c>
      <c r="R126" s="2">
        <f t="shared" si="4"/>
        <v>1</v>
      </c>
      <c r="T126" s="2">
        <v>1</v>
      </c>
    </row>
    <row r="127" spans="3:20" x14ac:dyDescent="0.25">
      <c r="C127" s="27" t="s">
        <v>554</v>
      </c>
      <c r="D127" s="4">
        <v>43591</v>
      </c>
      <c r="E127" s="28"/>
      <c r="F127" s="28"/>
      <c r="G127" s="28"/>
      <c r="I127" s="5" t="s">
        <v>23</v>
      </c>
      <c r="N127" s="2">
        <f t="shared" si="3"/>
        <v>1</v>
      </c>
      <c r="O127" s="2">
        <f t="shared" si="3"/>
        <v>0</v>
      </c>
      <c r="P127" s="2">
        <f t="shared" si="3"/>
        <v>0</v>
      </c>
      <c r="Q127" s="2">
        <f t="shared" si="3"/>
        <v>0</v>
      </c>
      <c r="R127" s="2">
        <f t="shared" si="4"/>
        <v>1</v>
      </c>
      <c r="T127" s="2">
        <v>1</v>
      </c>
    </row>
    <row r="128" spans="3:20" x14ac:dyDescent="0.25">
      <c r="D128" s="4">
        <v>43592</v>
      </c>
      <c r="E128" s="28"/>
      <c r="F128" s="28"/>
      <c r="G128" s="28"/>
      <c r="N128" s="2">
        <f t="shared" si="3"/>
        <v>0</v>
      </c>
      <c r="O128" s="2">
        <f t="shared" si="3"/>
        <v>0</v>
      </c>
      <c r="P128" s="2">
        <f t="shared" si="3"/>
        <v>0</v>
      </c>
      <c r="Q128" s="2">
        <f t="shared" si="3"/>
        <v>0</v>
      </c>
      <c r="R128" s="2">
        <f t="shared" si="4"/>
        <v>0</v>
      </c>
      <c r="T128" s="2">
        <v>1</v>
      </c>
    </row>
    <row r="129" spans="4:20" x14ac:dyDescent="0.25">
      <c r="D129" s="4">
        <v>43593</v>
      </c>
      <c r="E129" s="28"/>
      <c r="F129" s="28"/>
      <c r="G129" s="28"/>
      <c r="I129" s="6" t="s">
        <v>124</v>
      </c>
      <c r="N129" s="2">
        <f t="shared" si="3"/>
        <v>1</v>
      </c>
      <c r="O129" s="2">
        <f t="shared" si="3"/>
        <v>0</v>
      </c>
      <c r="P129" s="2">
        <f t="shared" si="3"/>
        <v>0</v>
      </c>
      <c r="Q129" s="2">
        <f t="shared" si="3"/>
        <v>0</v>
      </c>
      <c r="R129" s="2">
        <f t="shared" si="4"/>
        <v>1</v>
      </c>
      <c r="T129" s="2">
        <v>1</v>
      </c>
    </row>
    <row r="130" spans="4:20" x14ac:dyDescent="0.25">
      <c r="D130" s="4">
        <v>43594</v>
      </c>
      <c r="E130" s="28"/>
      <c r="F130" s="28"/>
      <c r="G130" s="28"/>
      <c r="N130" s="2">
        <f t="shared" si="3"/>
        <v>0</v>
      </c>
      <c r="O130" s="2">
        <f t="shared" si="3"/>
        <v>0</v>
      </c>
      <c r="P130" s="2">
        <f t="shared" si="3"/>
        <v>0</v>
      </c>
      <c r="Q130" s="2">
        <f t="shared" ref="Q130:Q193" si="5">IF(L130&lt;&gt;"",1,)</f>
        <v>0</v>
      </c>
      <c r="R130" s="2">
        <f t="shared" si="4"/>
        <v>0</v>
      </c>
      <c r="T130" s="2">
        <v>1</v>
      </c>
    </row>
    <row r="131" spans="4:20" x14ac:dyDescent="0.25">
      <c r="D131" s="4">
        <v>43595</v>
      </c>
      <c r="E131" s="28"/>
      <c r="F131" s="28"/>
      <c r="G131" s="28"/>
      <c r="N131" s="2">
        <f t="shared" ref="N131:Q194" si="6">IF(I131&lt;&gt;"",1,)</f>
        <v>0</v>
      </c>
      <c r="O131" s="2">
        <f t="shared" si="6"/>
        <v>0</v>
      </c>
      <c r="P131" s="2">
        <f t="shared" si="6"/>
        <v>0</v>
      </c>
      <c r="Q131" s="2">
        <f t="shared" si="5"/>
        <v>0</v>
      </c>
      <c r="R131" s="2">
        <f t="shared" ref="R131:R194" si="7">SUM(N131:Q131)</f>
        <v>0</v>
      </c>
      <c r="T131" s="2">
        <v>1</v>
      </c>
    </row>
    <row r="132" spans="4:20" x14ac:dyDescent="0.25">
      <c r="D132" s="4">
        <v>43596</v>
      </c>
      <c r="E132" s="28" t="s">
        <v>244</v>
      </c>
      <c r="F132" s="28"/>
      <c r="G132" s="28"/>
      <c r="I132" s="3" t="s">
        <v>125</v>
      </c>
      <c r="N132" s="2">
        <f t="shared" si="6"/>
        <v>1</v>
      </c>
      <c r="O132" s="2">
        <f t="shared" si="6"/>
        <v>0</v>
      </c>
      <c r="P132" s="2">
        <f t="shared" si="6"/>
        <v>0</v>
      </c>
      <c r="Q132" s="2">
        <f t="shared" si="5"/>
        <v>0</v>
      </c>
      <c r="R132" s="2">
        <f t="shared" si="7"/>
        <v>1</v>
      </c>
      <c r="T132" s="2">
        <v>1</v>
      </c>
    </row>
    <row r="133" spans="4:20" x14ac:dyDescent="0.25">
      <c r="D133" s="4">
        <v>43597</v>
      </c>
      <c r="E133" s="28" t="s">
        <v>244</v>
      </c>
      <c r="F133" s="28"/>
      <c r="G133" s="28"/>
      <c r="I133" s="3" t="s">
        <v>126</v>
      </c>
      <c r="N133" s="2">
        <f t="shared" si="6"/>
        <v>1</v>
      </c>
      <c r="O133" s="2">
        <f t="shared" si="6"/>
        <v>0</v>
      </c>
      <c r="P133" s="2">
        <f t="shared" si="6"/>
        <v>0</v>
      </c>
      <c r="Q133" s="2">
        <f t="shared" si="5"/>
        <v>0</v>
      </c>
      <c r="R133" s="2">
        <f t="shared" si="7"/>
        <v>1</v>
      </c>
      <c r="T133" s="2">
        <v>1</v>
      </c>
    </row>
    <row r="134" spans="4:20" x14ac:dyDescent="0.25">
      <c r="D134" s="4">
        <v>43598</v>
      </c>
      <c r="E134" s="28" t="s">
        <v>244</v>
      </c>
      <c r="F134" s="28"/>
      <c r="G134" s="28"/>
      <c r="N134" s="2">
        <f t="shared" si="6"/>
        <v>0</v>
      </c>
      <c r="O134" s="2">
        <f t="shared" si="6"/>
        <v>0</v>
      </c>
      <c r="P134" s="2">
        <f t="shared" si="6"/>
        <v>0</v>
      </c>
      <c r="Q134" s="2">
        <f t="shared" si="5"/>
        <v>0</v>
      </c>
      <c r="R134" s="2">
        <f t="shared" si="7"/>
        <v>0</v>
      </c>
      <c r="T134" s="2">
        <v>1</v>
      </c>
    </row>
    <row r="135" spans="4:20" x14ac:dyDescent="0.25">
      <c r="D135" s="4">
        <v>43599</v>
      </c>
      <c r="E135" s="28" t="s">
        <v>244</v>
      </c>
      <c r="F135" s="28"/>
      <c r="G135" s="28"/>
      <c r="N135" s="2">
        <f t="shared" si="6"/>
        <v>0</v>
      </c>
      <c r="O135" s="2">
        <f t="shared" si="6"/>
        <v>0</v>
      </c>
      <c r="P135" s="2">
        <f t="shared" si="6"/>
        <v>0</v>
      </c>
      <c r="Q135" s="2">
        <f t="shared" si="5"/>
        <v>0</v>
      </c>
      <c r="R135" s="2">
        <f t="shared" si="7"/>
        <v>0</v>
      </c>
      <c r="T135" s="2">
        <v>1</v>
      </c>
    </row>
    <row r="136" spans="4:20" x14ac:dyDescent="0.25">
      <c r="D136" s="4">
        <v>43600</v>
      </c>
      <c r="E136" s="28" t="s">
        <v>244</v>
      </c>
      <c r="F136" s="28"/>
      <c r="G136" s="28"/>
      <c r="I136" s="3" t="s">
        <v>127</v>
      </c>
      <c r="N136" s="2">
        <f t="shared" si="6"/>
        <v>1</v>
      </c>
      <c r="O136" s="2">
        <f t="shared" si="6"/>
        <v>0</v>
      </c>
      <c r="P136" s="2">
        <f t="shared" si="6"/>
        <v>0</v>
      </c>
      <c r="Q136" s="2">
        <f t="shared" si="5"/>
        <v>0</v>
      </c>
      <c r="R136" s="2">
        <f t="shared" si="7"/>
        <v>1</v>
      </c>
      <c r="T136" s="2">
        <v>1</v>
      </c>
    </row>
    <row r="137" spans="4:20" x14ac:dyDescent="0.25">
      <c r="D137" s="4">
        <v>43601</v>
      </c>
      <c r="E137" s="28" t="s">
        <v>244</v>
      </c>
      <c r="F137" s="28"/>
      <c r="G137" s="28"/>
      <c r="I137" s="7" t="s">
        <v>128</v>
      </c>
      <c r="N137" s="2">
        <f t="shared" si="6"/>
        <v>1</v>
      </c>
      <c r="O137" s="2">
        <f t="shared" si="6"/>
        <v>0</v>
      </c>
      <c r="P137" s="2">
        <f t="shared" si="6"/>
        <v>0</v>
      </c>
      <c r="Q137" s="2">
        <f t="shared" si="5"/>
        <v>0</v>
      </c>
      <c r="R137" s="2">
        <f t="shared" si="7"/>
        <v>1</v>
      </c>
      <c r="T137" s="2">
        <v>1</v>
      </c>
    </row>
    <row r="138" spans="4:20" x14ac:dyDescent="0.25">
      <c r="D138" s="4">
        <v>43602</v>
      </c>
      <c r="E138" s="28" t="s">
        <v>244</v>
      </c>
      <c r="F138" s="28"/>
      <c r="G138" s="28"/>
      <c r="I138" s="7" t="s">
        <v>129</v>
      </c>
      <c r="J138" s="5" t="s">
        <v>24</v>
      </c>
      <c r="N138" s="2">
        <f t="shared" si="6"/>
        <v>1</v>
      </c>
      <c r="O138" s="2">
        <f t="shared" si="6"/>
        <v>1</v>
      </c>
      <c r="P138" s="2">
        <f t="shared" si="6"/>
        <v>0</v>
      </c>
      <c r="Q138" s="2">
        <f t="shared" si="5"/>
        <v>0</v>
      </c>
      <c r="R138" s="2">
        <f t="shared" si="7"/>
        <v>2</v>
      </c>
      <c r="T138" s="2">
        <v>1</v>
      </c>
    </row>
    <row r="139" spans="4:20" x14ac:dyDescent="0.25">
      <c r="D139" s="4">
        <v>43603</v>
      </c>
      <c r="E139" s="28"/>
      <c r="F139" s="28"/>
      <c r="G139" s="28"/>
      <c r="N139" s="2">
        <f t="shared" si="6"/>
        <v>0</v>
      </c>
      <c r="O139" s="2">
        <f t="shared" si="6"/>
        <v>0</v>
      </c>
      <c r="P139" s="2">
        <f t="shared" si="6"/>
        <v>0</v>
      </c>
      <c r="Q139" s="2">
        <f t="shared" si="5"/>
        <v>0</v>
      </c>
      <c r="R139" s="2">
        <f t="shared" si="7"/>
        <v>0</v>
      </c>
      <c r="T139" s="2">
        <v>1</v>
      </c>
    </row>
    <row r="140" spans="4:20" x14ac:dyDescent="0.25">
      <c r="D140" s="4">
        <v>43604</v>
      </c>
      <c r="E140" s="28"/>
      <c r="F140" s="28"/>
      <c r="G140" s="28"/>
      <c r="I140" s="7" t="s">
        <v>130</v>
      </c>
      <c r="N140" s="2">
        <f t="shared" si="6"/>
        <v>1</v>
      </c>
      <c r="O140" s="2">
        <f t="shared" si="6"/>
        <v>0</v>
      </c>
      <c r="P140" s="2">
        <f t="shared" si="6"/>
        <v>0</v>
      </c>
      <c r="Q140" s="2">
        <f t="shared" si="5"/>
        <v>0</v>
      </c>
      <c r="R140" s="2">
        <f t="shared" si="7"/>
        <v>1</v>
      </c>
      <c r="T140" s="2">
        <v>1</v>
      </c>
    </row>
    <row r="141" spans="4:20" x14ac:dyDescent="0.25">
      <c r="D141" s="4">
        <v>43605</v>
      </c>
      <c r="E141" s="28"/>
      <c r="F141" s="28"/>
      <c r="G141" s="28"/>
      <c r="N141" s="2">
        <f t="shared" si="6"/>
        <v>0</v>
      </c>
      <c r="O141" s="2">
        <f t="shared" si="6"/>
        <v>0</v>
      </c>
      <c r="P141" s="2">
        <f t="shared" si="6"/>
        <v>0</v>
      </c>
      <c r="Q141" s="2">
        <f t="shared" si="5"/>
        <v>0</v>
      </c>
      <c r="R141" s="2">
        <f t="shared" si="7"/>
        <v>0</v>
      </c>
      <c r="T141" s="2">
        <v>1</v>
      </c>
    </row>
    <row r="142" spans="4:20" x14ac:dyDescent="0.25">
      <c r="D142" s="4">
        <v>43606</v>
      </c>
      <c r="E142" s="28"/>
      <c r="F142" s="28"/>
      <c r="G142" s="28"/>
      <c r="N142" s="2">
        <f t="shared" si="6"/>
        <v>0</v>
      </c>
      <c r="O142" s="2">
        <f t="shared" si="6"/>
        <v>0</v>
      </c>
      <c r="P142" s="2">
        <f t="shared" si="6"/>
        <v>0</v>
      </c>
      <c r="Q142" s="2">
        <f t="shared" si="5"/>
        <v>0</v>
      </c>
      <c r="R142" s="2">
        <f t="shared" si="7"/>
        <v>0</v>
      </c>
      <c r="T142" s="2">
        <v>1</v>
      </c>
    </row>
    <row r="143" spans="4:20" x14ac:dyDescent="0.25">
      <c r="D143" s="4">
        <v>43607</v>
      </c>
      <c r="E143" s="28"/>
      <c r="F143" s="28"/>
      <c r="G143" s="28"/>
      <c r="I143" s="3" t="s">
        <v>131</v>
      </c>
      <c r="J143" s="5" t="s">
        <v>25</v>
      </c>
      <c r="N143" s="2">
        <f t="shared" si="6"/>
        <v>1</v>
      </c>
      <c r="O143" s="2">
        <f t="shared" si="6"/>
        <v>1</v>
      </c>
      <c r="P143" s="2">
        <f t="shared" si="6"/>
        <v>0</v>
      </c>
      <c r="Q143" s="2">
        <f t="shared" si="5"/>
        <v>0</v>
      </c>
      <c r="R143" s="2">
        <f t="shared" si="7"/>
        <v>2</v>
      </c>
      <c r="T143" s="2">
        <v>1</v>
      </c>
    </row>
    <row r="144" spans="4:20" x14ac:dyDescent="0.25">
      <c r="D144" s="4">
        <v>43608</v>
      </c>
      <c r="E144" s="28"/>
      <c r="F144" s="28"/>
      <c r="G144" s="28"/>
      <c r="I144" s="5" t="s">
        <v>26</v>
      </c>
      <c r="J144" s="5" t="s">
        <v>27</v>
      </c>
      <c r="N144" s="2">
        <f t="shared" si="6"/>
        <v>1</v>
      </c>
      <c r="O144" s="2">
        <f t="shared" si="6"/>
        <v>1</v>
      </c>
      <c r="P144" s="2">
        <f t="shared" si="6"/>
        <v>0</v>
      </c>
      <c r="Q144" s="2">
        <f t="shared" si="5"/>
        <v>0</v>
      </c>
      <c r="R144" s="2">
        <f t="shared" si="7"/>
        <v>2</v>
      </c>
      <c r="T144" s="2">
        <v>1</v>
      </c>
    </row>
    <row r="145" spans="3:20" x14ac:dyDescent="0.25">
      <c r="D145" s="4">
        <v>43609</v>
      </c>
      <c r="E145" s="28"/>
      <c r="F145" s="28"/>
      <c r="G145" s="28"/>
      <c r="N145" s="2">
        <f t="shared" si="6"/>
        <v>0</v>
      </c>
      <c r="O145" s="2">
        <f t="shared" si="6"/>
        <v>0</v>
      </c>
      <c r="P145" s="2">
        <f t="shared" si="6"/>
        <v>0</v>
      </c>
      <c r="Q145" s="2">
        <f t="shared" si="5"/>
        <v>0</v>
      </c>
      <c r="R145" s="2">
        <f t="shared" si="7"/>
        <v>0</v>
      </c>
      <c r="T145" s="2">
        <v>1</v>
      </c>
    </row>
    <row r="146" spans="3:20" x14ac:dyDescent="0.25">
      <c r="D146" s="4">
        <v>43610</v>
      </c>
      <c r="E146" s="28"/>
      <c r="F146" s="28"/>
      <c r="G146" s="28"/>
      <c r="I146" s="8" t="s">
        <v>28</v>
      </c>
      <c r="N146" s="2">
        <f t="shared" si="6"/>
        <v>1</v>
      </c>
      <c r="O146" s="2">
        <f t="shared" si="6"/>
        <v>0</v>
      </c>
      <c r="P146" s="2">
        <f t="shared" si="6"/>
        <v>0</v>
      </c>
      <c r="Q146" s="2">
        <f t="shared" si="5"/>
        <v>0</v>
      </c>
      <c r="R146" s="2">
        <f t="shared" si="7"/>
        <v>1</v>
      </c>
      <c r="T146" s="2">
        <v>1</v>
      </c>
    </row>
    <row r="147" spans="3:20" x14ac:dyDescent="0.25">
      <c r="D147" s="4">
        <v>43611</v>
      </c>
      <c r="E147" s="28"/>
      <c r="F147" s="28"/>
      <c r="G147" s="28"/>
      <c r="I147" s="5" t="s">
        <v>29</v>
      </c>
      <c r="N147" s="2">
        <f t="shared" si="6"/>
        <v>1</v>
      </c>
      <c r="O147" s="2">
        <f t="shared" si="6"/>
        <v>0</v>
      </c>
      <c r="P147" s="2">
        <f t="shared" si="6"/>
        <v>0</v>
      </c>
      <c r="Q147" s="2">
        <f t="shared" si="5"/>
        <v>0</v>
      </c>
      <c r="R147" s="2">
        <f t="shared" si="7"/>
        <v>1</v>
      </c>
      <c r="T147" s="2">
        <v>1</v>
      </c>
    </row>
    <row r="148" spans="3:20" x14ac:dyDescent="0.25">
      <c r="D148" s="4">
        <v>43612</v>
      </c>
      <c r="E148" s="28"/>
      <c r="F148" s="28"/>
      <c r="G148" s="28"/>
      <c r="I148" s="3" t="s">
        <v>132</v>
      </c>
      <c r="N148" s="2">
        <f t="shared" si="6"/>
        <v>1</v>
      </c>
      <c r="O148" s="2">
        <f t="shared" si="6"/>
        <v>0</v>
      </c>
      <c r="P148" s="2">
        <f t="shared" si="6"/>
        <v>0</v>
      </c>
      <c r="Q148" s="2">
        <f t="shared" si="5"/>
        <v>0</v>
      </c>
      <c r="R148" s="2">
        <f t="shared" si="7"/>
        <v>1</v>
      </c>
      <c r="T148" s="2">
        <v>1</v>
      </c>
    </row>
    <row r="149" spans="3:20" x14ac:dyDescent="0.25">
      <c r="C149" s="27" t="s">
        <v>555</v>
      </c>
      <c r="D149" s="4">
        <v>43613</v>
      </c>
      <c r="E149" s="28"/>
      <c r="F149" s="28"/>
      <c r="G149" s="28"/>
      <c r="I149" s="5" t="s">
        <v>30</v>
      </c>
      <c r="J149" s="3" t="s">
        <v>133</v>
      </c>
      <c r="N149" s="2">
        <f t="shared" si="6"/>
        <v>1</v>
      </c>
      <c r="O149" s="2">
        <f t="shared" si="6"/>
        <v>1</v>
      </c>
      <c r="P149" s="2">
        <f t="shared" si="6"/>
        <v>0</v>
      </c>
      <c r="Q149" s="2">
        <f t="shared" si="5"/>
        <v>0</v>
      </c>
      <c r="R149" s="2">
        <f t="shared" si="7"/>
        <v>2</v>
      </c>
      <c r="T149" s="2">
        <v>1</v>
      </c>
    </row>
    <row r="150" spans="3:20" x14ac:dyDescent="0.25">
      <c r="D150" s="4">
        <v>43614</v>
      </c>
      <c r="E150" s="28"/>
      <c r="F150" s="28"/>
      <c r="G150" s="28"/>
      <c r="N150" s="2">
        <f t="shared" si="6"/>
        <v>0</v>
      </c>
      <c r="O150" s="2">
        <f t="shared" si="6"/>
        <v>0</v>
      </c>
      <c r="P150" s="2">
        <f t="shared" si="6"/>
        <v>0</v>
      </c>
      <c r="Q150" s="2">
        <f t="shared" si="5"/>
        <v>0</v>
      </c>
      <c r="R150" s="2">
        <f t="shared" si="7"/>
        <v>0</v>
      </c>
      <c r="T150" s="2">
        <v>1</v>
      </c>
    </row>
    <row r="151" spans="3:20" x14ac:dyDescent="0.25">
      <c r="D151" s="4">
        <v>43615</v>
      </c>
      <c r="E151" s="28"/>
      <c r="F151" s="28"/>
      <c r="G151" s="28"/>
      <c r="N151" s="2">
        <f t="shared" si="6"/>
        <v>0</v>
      </c>
      <c r="O151" s="2">
        <f t="shared" si="6"/>
        <v>0</v>
      </c>
      <c r="P151" s="2">
        <f t="shared" si="6"/>
        <v>0</v>
      </c>
      <c r="Q151" s="2">
        <f t="shared" si="5"/>
        <v>0</v>
      </c>
      <c r="R151" s="2">
        <f t="shared" si="7"/>
        <v>0</v>
      </c>
      <c r="T151" s="2">
        <v>1</v>
      </c>
    </row>
    <row r="152" spans="3:20" x14ac:dyDescent="0.25">
      <c r="D152" s="4">
        <v>43616</v>
      </c>
      <c r="E152" s="28"/>
      <c r="F152" s="28"/>
      <c r="G152" s="28"/>
      <c r="N152" s="2">
        <f t="shared" si="6"/>
        <v>0</v>
      </c>
      <c r="O152" s="2">
        <f t="shared" si="6"/>
        <v>0</v>
      </c>
      <c r="P152" s="2">
        <f t="shared" si="6"/>
        <v>0</v>
      </c>
      <c r="Q152" s="2">
        <f t="shared" si="5"/>
        <v>0</v>
      </c>
      <c r="R152" s="2">
        <f t="shared" si="7"/>
        <v>0</v>
      </c>
      <c r="T152" s="2">
        <v>1</v>
      </c>
    </row>
    <row r="153" spans="3:20" x14ac:dyDescent="0.25">
      <c r="D153" s="4">
        <v>43617</v>
      </c>
      <c r="E153" s="28"/>
      <c r="F153" s="28"/>
      <c r="G153" s="28"/>
      <c r="I153" s="3" t="s">
        <v>134</v>
      </c>
      <c r="N153" s="2">
        <f t="shared" si="6"/>
        <v>1</v>
      </c>
      <c r="O153" s="2">
        <f t="shared" si="6"/>
        <v>0</v>
      </c>
      <c r="P153" s="2">
        <f t="shared" si="6"/>
        <v>0</v>
      </c>
      <c r="Q153" s="2">
        <f t="shared" si="5"/>
        <v>0</v>
      </c>
      <c r="R153" s="2">
        <f t="shared" si="7"/>
        <v>1</v>
      </c>
      <c r="T153" s="2">
        <v>1</v>
      </c>
    </row>
    <row r="154" spans="3:20" x14ac:dyDescent="0.25">
      <c r="D154" s="4">
        <v>43618</v>
      </c>
      <c r="E154" s="28"/>
      <c r="F154" s="28"/>
      <c r="G154" s="28"/>
      <c r="I154" s="3" t="s">
        <v>135</v>
      </c>
      <c r="J154" s="3" t="s">
        <v>136</v>
      </c>
      <c r="N154" s="2">
        <f t="shared" si="6"/>
        <v>1</v>
      </c>
      <c r="O154" s="2">
        <f t="shared" si="6"/>
        <v>1</v>
      </c>
      <c r="P154" s="2">
        <f t="shared" si="6"/>
        <v>0</v>
      </c>
      <c r="Q154" s="2">
        <f t="shared" si="5"/>
        <v>0</v>
      </c>
      <c r="R154" s="2">
        <f t="shared" si="7"/>
        <v>2</v>
      </c>
      <c r="T154" s="2">
        <v>1</v>
      </c>
    </row>
    <row r="155" spans="3:20" x14ac:dyDescent="0.25">
      <c r="C155" s="27" t="s">
        <v>551</v>
      </c>
      <c r="D155" s="4">
        <v>43619</v>
      </c>
      <c r="E155" s="28"/>
      <c r="F155" s="28"/>
      <c r="G155" s="28"/>
      <c r="N155" s="2">
        <f t="shared" si="6"/>
        <v>0</v>
      </c>
      <c r="O155" s="2">
        <f t="shared" si="6"/>
        <v>0</v>
      </c>
      <c r="P155" s="2">
        <f t="shared" si="6"/>
        <v>0</v>
      </c>
      <c r="Q155" s="2">
        <f t="shared" si="5"/>
        <v>0</v>
      </c>
      <c r="R155" s="2">
        <f t="shared" si="7"/>
        <v>0</v>
      </c>
      <c r="T155" s="2">
        <v>1</v>
      </c>
    </row>
    <row r="156" spans="3:20" x14ac:dyDescent="0.25">
      <c r="D156" s="4">
        <v>43620</v>
      </c>
      <c r="E156" s="28"/>
      <c r="F156" s="28"/>
      <c r="G156" s="28"/>
      <c r="I156" s="3" t="s">
        <v>137</v>
      </c>
      <c r="J156" s="5" t="s">
        <v>31</v>
      </c>
      <c r="N156" s="2">
        <f t="shared" si="6"/>
        <v>1</v>
      </c>
      <c r="O156" s="2">
        <f t="shared" si="6"/>
        <v>1</v>
      </c>
      <c r="P156" s="2">
        <f t="shared" si="6"/>
        <v>0</v>
      </c>
      <c r="Q156" s="2">
        <f t="shared" si="5"/>
        <v>0</v>
      </c>
      <c r="R156" s="2">
        <f t="shared" si="7"/>
        <v>2</v>
      </c>
      <c r="T156" s="2">
        <v>1</v>
      </c>
    </row>
    <row r="157" spans="3:20" x14ac:dyDescent="0.25">
      <c r="D157" s="4">
        <v>43621</v>
      </c>
      <c r="E157" s="28"/>
      <c r="F157" s="28"/>
      <c r="G157" s="28"/>
      <c r="N157" s="2">
        <f t="shared" si="6"/>
        <v>0</v>
      </c>
      <c r="O157" s="2">
        <f t="shared" si="6"/>
        <v>0</v>
      </c>
      <c r="P157" s="2">
        <f t="shared" si="6"/>
        <v>0</v>
      </c>
      <c r="Q157" s="2">
        <f t="shared" si="5"/>
        <v>0</v>
      </c>
      <c r="R157" s="2">
        <f t="shared" si="7"/>
        <v>0</v>
      </c>
      <c r="T157" s="2">
        <v>1</v>
      </c>
    </row>
    <row r="158" spans="3:20" x14ac:dyDescent="0.25">
      <c r="D158" s="4">
        <v>43622</v>
      </c>
      <c r="E158" s="28"/>
      <c r="F158" s="28"/>
      <c r="G158" s="28"/>
      <c r="N158" s="2">
        <f t="shared" si="6"/>
        <v>0</v>
      </c>
      <c r="O158" s="2">
        <f t="shared" si="6"/>
        <v>0</v>
      </c>
      <c r="P158" s="2">
        <f t="shared" si="6"/>
        <v>0</v>
      </c>
      <c r="Q158" s="2">
        <f t="shared" si="5"/>
        <v>0</v>
      </c>
      <c r="R158" s="2">
        <f t="shared" si="7"/>
        <v>0</v>
      </c>
      <c r="T158" s="2">
        <v>1</v>
      </c>
    </row>
    <row r="159" spans="3:20" x14ac:dyDescent="0.25">
      <c r="D159" s="4">
        <v>43623</v>
      </c>
      <c r="E159" s="28"/>
      <c r="F159" s="28"/>
      <c r="G159" s="28"/>
      <c r="I159" s="3" t="s">
        <v>138</v>
      </c>
      <c r="N159" s="2">
        <f t="shared" si="6"/>
        <v>1</v>
      </c>
      <c r="O159" s="2">
        <f t="shared" si="6"/>
        <v>0</v>
      </c>
      <c r="P159" s="2">
        <f t="shared" si="6"/>
        <v>0</v>
      </c>
      <c r="Q159" s="2">
        <f t="shared" si="5"/>
        <v>0</v>
      </c>
      <c r="R159" s="2">
        <f t="shared" si="7"/>
        <v>1</v>
      </c>
      <c r="T159" s="2">
        <v>1</v>
      </c>
    </row>
    <row r="160" spans="3:20" x14ac:dyDescent="0.25">
      <c r="D160" s="4">
        <v>43624</v>
      </c>
      <c r="E160" s="28"/>
      <c r="F160" s="28"/>
      <c r="G160" s="28"/>
      <c r="I160" s="3" t="s">
        <v>139</v>
      </c>
      <c r="N160" s="2">
        <f t="shared" si="6"/>
        <v>1</v>
      </c>
      <c r="O160" s="2">
        <f t="shared" si="6"/>
        <v>0</v>
      </c>
      <c r="P160" s="2">
        <f t="shared" si="6"/>
        <v>0</v>
      </c>
      <c r="Q160" s="2">
        <f t="shared" si="5"/>
        <v>0</v>
      </c>
      <c r="R160" s="2">
        <f t="shared" si="7"/>
        <v>1</v>
      </c>
      <c r="T160" s="2">
        <v>1</v>
      </c>
    </row>
    <row r="161" spans="3:21" x14ac:dyDescent="0.25">
      <c r="D161" s="4">
        <v>43625</v>
      </c>
      <c r="E161" s="28"/>
      <c r="F161" s="28"/>
      <c r="G161" s="28"/>
      <c r="I161" s="5" t="s">
        <v>33</v>
      </c>
      <c r="N161" s="2">
        <f t="shared" si="6"/>
        <v>1</v>
      </c>
      <c r="O161" s="2">
        <f t="shared" si="6"/>
        <v>0</v>
      </c>
      <c r="P161" s="2">
        <f t="shared" si="6"/>
        <v>0</v>
      </c>
      <c r="Q161" s="2">
        <f t="shared" si="5"/>
        <v>0</v>
      </c>
      <c r="R161" s="2">
        <f t="shared" si="7"/>
        <v>1</v>
      </c>
      <c r="T161" s="2">
        <v>1</v>
      </c>
    </row>
    <row r="162" spans="3:21" x14ac:dyDescent="0.25">
      <c r="D162" s="4">
        <v>43626</v>
      </c>
      <c r="E162" s="28"/>
      <c r="F162" s="28"/>
      <c r="G162" s="28"/>
      <c r="I162" s="7" t="s">
        <v>140</v>
      </c>
      <c r="N162" s="2">
        <f t="shared" si="6"/>
        <v>1</v>
      </c>
      <c r="O162" s="2">
        <f t="shared" si="6"/>
        <v>0</v>
      </c>
      <c r="P162" s="2">
        <f t="shared" si="6"/>
        <v>0</v>
      </c>
      <c r="Q162" s="2">
        <f t="shared" si="5"/>
        <v>0</v>
      </c>
      <c r="R162" s="2">
        <f t="shared" si="7"/>
        <v>1</v>
      </c>
      <c r="T162" s="2">
        <v>1</v>
      </c>
    </row>
    <row r="163" spans="3:21" x14ac:dyDescent="0.25">
      <c r="D163" s="4">
        <v>43627</v>
      </c>
      <c r="E163" s="28"/>
      <c r="F163" s="28"/>
      <c r="G163" s="28"/>
      <c r="N163" s="2">
        <f t="shared" si="6"/>
        <v>0</v>
      </c>
      <c r="O163" s="2">
        <f t="shared" si="6"/>
        <v>0</v>
      </c>
      <c r="P163" s="2">
        <f t="shared" si="6"/>
        <v>0</v>
      </c>
      <c r="Q163" s="2">
        <f t="shared" si="5"/>
        <v>0</v>
      </c>
      <c r="R163" s="2">
        <f t="shared" si="7"/>
        <v>0</v>
      </c>
      <c r="T163" s="2">
        <v>1</v>
      </c>
    </row>
    <row r="164" spans="3:21" x14ac:dyDescent="0.25">
      <c r="D164" s="4">
        <v>43628</v>
      </c>
      <c r="E164" s="28"/>
      <c r="F164" s="28"/>
      <c r="G164" s="28"/>
      <c r="N164" s="2">
        <f t="shared" si="6"/>
        <v>0</v>
      </c>
      <c r="O164" s="2">
        <f t="shared" si="6"/>
        <v>0</v>
      </c>
      <c r="P164" s="2">
        <f t="shared" si="6"/>
        <v>0</v>
      </c>
      <c r="Q164" s="2">
        <f t="shared" si="5"/>
        <v>0</v>
      </c>
      <c r="R164" s="2">
        <f t="shared" si="7"/>
        <v>0</v>
      </c>
      <c r="T164" s="2">
        <v>1</v>
      </c>
    </row>
    <row r="165" spans="3:21" x14ac:dyDescent="0.25">
      <c r="D165" s="4">
        <v>43629</v>
      </c>
      <c r="E165" s="28"/>
      <c r="F165" s="28"/>
      <c r="G165" s="28"/>
      <c r="I165" s="7" t="s">
        <v>141</v>
      </c>
      <c r="N165" s="2">
        <f t="shared" si="6"/>
        <v>1</v>
      </c>
      <c r="O165" s="2">
        <f t="shared" si="6"/>
        <v>0</v>
      </c>
      <c r="P165" s="2">
        <f t="shared" si="6"/>
        <v>0</v>
      </c>
      <c r="Q165" s="2">
        <f t="shared" si="5"/>
        <v>0</v>
      </c>
      <c r="R165" s="2">
        <f t="shared" si="7"/>
        <v>1</v>
      </c>
      <c r="T165" s="2">
        <v>1</v>
      </c>
    </row>
    <row r="166" spans="3:21" x14ac:dyDescent="0.25">
      <c r="D166" s="4">
        <v>43630</v>
      </c>
      <c r="E166" s="28"/>
      <c r="F166" s="28"/>
      <c r="G166" s="28"/>
      <c r="I166" s="5" t="s">
        <v>32</v>
      </c>
      <c r="N166" s="2">
        <f t="shared" si="6"/>
        <v>1</v>
      </c>
      <c r="O166" s="2">
        <f t="shared" si="6"/>
        <v>0</v>
      </c>
      <c r="P166" s="2">
        <f t="shared" si="6"/>
        <v>0</v>
      </c>
      <c r="Q166" s="2">
        <f t="shared" si="5"/>
        <v>0</v>
      </c>
      <c r="R166" s="2">
        <f t="shared" si="7"/>
        <v>1</v>
      </c>
      <c r="T166" s="2">
        <v>1</v>
      </c>
    </row>
    <row r="167" spans="3:21" x14ac:dyDescent="0.25">
      <c r="D167" s="4">
        <v>43631</v>
      </c>
      <c r="E167" s="28"/>
      <c r="F167" s="28"/>
      <c r="G167" s="28"/>
      <c r="N167" s="2">
        <f t="shared" si="6"/>
        <v>0</v>
      </c>
      <c r="O167" s="2">
        <f t="shared" si="6"/>
        <v>0</v>
      </c>
      <c r="P167" s="2">
        <f t="shared" si="6"/>
        <v>0</v>
      </c>
      <c r="Q167" s="2">
        <f t="shared" si="5"/>
        <v>0</v>
      </c>
      <c r="R167" s="2">
        <f t="shared" si="7"/>
        <v>0</v>
      </c>
      <c r="T167" s="2">
        <v>1</v>
      </c>
    </row>
    <row r="168" spans="3:21" x14ac:dyDescent="0.25">
      <c r="D168" s="4">
        <v>43632</v>
      </c>
      <c r="E168" s="28"/>
      <c r="F168" s="28"/>
      <c r="G168" s="28"/>
      <c r="N168" s="2">
        <f t="shared" si="6"/>
        <v>0</v>
      </c>
      <c r="O168" s="2">
        <f t="shared" si="6"/>
        <v>0</v>
      </c>
      <c r="P168" s="2">
        <f t="shared" si="6"/>
        <v>0</v>
      </c>
      <c r="Q168" s="2">
        <f t="shared" si="5"/>
        <v>0</v>
      </c>
      <c r="R168" s="2">
        <f t="shared" si="7"/>
        <v>0</v>
      </c>
      <c r="T168" s="2">
        <v>0</v>
      </c>
      <c r="U168" s="2">
        <f>COUNT(T168:T366)</f>
        <v>199</v>
      </c>
    </row>
    <row r="169" spans="3:21" x14ac:dyDescent="0.25">
      <c r="D169" s="4">
        <v>43633</v>
      </c>
      <c r="E169" s="28"/>
      <c r="F169" s="28"/>
      <c r="G169" s="28"/>
      <c r="N169" s="2">
        <f t="shared" si="6"/>
        <v>0</v>
      </c>
      <c r="O169" s="2">
        <f t="shared" si="6"/>
        <v>0</v>
      </c>
      <c r="P169" s="2">
        <f t="shared" si="6"/>
        <v>0</v>
      </c>
      <c r="Q169" s="2">
        <f t="shared" si="5"/>
        <v>0</v>
      </c>
      <c r="R169" s="2">
        <f t="shared" si="7"/>
        <v>0</v>
      </c>
      <c r="T169" s="2">
        <v>0</v>
      </c>
    </row>
    <row r="170" spans="3:21" x14ac:dyDescent="0.25">
      <c r="D170" s="4">
        <v>43634</v>
      </c>
      <c r="E170" s="28"/>
      <c r="F170" s="28"/>
      <c r="G170" s="28"/>
      <c r="N170" s="2">
        <f t="shared" si="6"/>
        <v>0</v>
      </c>
      <c r="O170" s="2">
        <f t="shared" si="6"/>
        <v>0</v>
      </c>
      <c r="P170" s="2">
        <f t="shared" si="6"/>
        <v>0</v>
      </c>
      <c r="Q170" s="2">
        <f t="shared" si="5"/>
        <v>0</v>
      </c>
      <c r="R170" s="2">
        <f t="shared" si="7"/>
        <v>0</v>
      </c>
      <c r="T170" s="2">
        <v>0</v>
      </c>
    </row>
    <row r="171" spans="3:21" ht="30" x14ac:dyDescent="0.25">
      <c r="D171" s="4">
        <v>43635</v>
      </c>
      <c r="E171" s="28"/>
      <c r="F171" s="28"/>
      <c r="G171" s="28"/>
      <c r="H171" s="36" t="s">
        <v>34</v>
      </c>
      <c r="I171" s="3" t="s">
        <v>142</v>
      </c>
      <c r="N171" s="2">
        <f t="shared" si="6"/>
        <v>1</v>
      </c>
      <c r="O171" s="2">
        <f t="shared" si="6"/>
        <v>0</v>
      </c>
      <c r="P171" s="2">
        <f t="shared" si="6"/>
        <v>0</v>
      </c>
      <c r="Q171" s="2">
        <f t="shared" si="5"/>
        <v>0</v>
      </c>
      <c r="R171" s="2">
        <f t="shared" si="7"/>
        <v>1</v>
      </c>
      <c r="T171" s="2">
        <v>0</v>
      </c>
    </row>
    <row r="172" spans="3:21" x14ac:dyDescent="0.25">
      <c r="D172" s="4">
        <v>43636</v>
      </c>
      <c r="E172" s="27" t="s">
        <v>536</v>
      </c>
      <c r="F172" s="28"/>
      <c r="G172" s="28"/>
      <c r="N172" s="2">
        <f t="shared" si="6"/>
        <v>0</v>
      </c>
      <c r="O172" s="2">
        <f t="shared" si="6"/>
        <v>0</v>
      </c>
      <c r="P172" s="2">
        <f t="shared" si="6"/>
        <v>0</v>
      </c>
      <c r="Q172" s="2">
        <f t="shared" si="5"/>
        <v>0</v>
      </c>
      <c r="R172" s="2">
        <f t="shared" si="7"/>
        <v>0</v>
      </c>
      <c r="T172" s="2">
        <v>0</v>
      </c>
    </row>
    <row r="173" spans="3:21" x14ac:dyDescent="0.25">
      <c r="C173" s="28" t="s">
        <v>545</v>
      </c>
      <c r="D173" s="4">
        <v>43637</v>
      </c>
      <c r="E173" s="27" t="s">
        <v>533</v>
      </c>
      <c r="I173" s="3" t="s">
        <v>143</v>
      </c>
      <c r="N173" s="2">
        <f t="shared" si="6"/>
        <v>1</v>
      </c>
      <c r="O173" s="2">
        <f t="shared" si="6"/>
        <v>0</v>
      </c>
      <c r="P173" s="2">
        <f t="shared" si="6"/>
        <v>0</v>
      </c>
      <c r="Q173" s="2">
        <f t="shared" si="5"/>
        <v>0</v>
      </c>
      <c r="R173" s="2">
        <f t="shared" si="7"/>
        <v>1</v>
      </c>
      <c r="T173" s="2">
        <v>0</v>
      </c>
    </row>
    <row r="174" spans="3:21" x14ac:dyDescent="0.25">
      <c r="D174" s="4">
        <v>43638</v>
      </c>
      <c r="E174" s="27" t="s">
        <v>534</v>
      </c>
      <c r="F174" s="28"/>
      <c r="G174" s="28"/>
      <c r="I174" s="3" t="s">
        <v>144</v>
      </c>
      <c r="N174" s="2">
        <f t="shared" si="6"/>
        <v>1</v>
      </c>
      <c r="O174" s="2">
        <f t="shared" si="6"/>
        <v>0</v>
      </c>
      <c r="P174" s="2">
        <f t="shared" si="6"/>
        <v>0</v>
      </c>
      <c r="Q174" s="2">
        <f t="shared" si="5"/>
        <v>0</v>
      </c>
      <c r="R174" s="2">
        <f t="shared" si="7"/>
        <v>1</v>
      </c>
      <c r="T174" s="2">
        <v>0</v>
      </c>
    </row>
    <row r="175" spans="3:21" x14ac:dyDescent="0.25">
      <c r="D175" s="4">
        <v>43639</v>
      </c>
      <c r="E175" s="27" t="s">
        <v>535</v>
      </c>
      <c r="F175" s="28"/>
      <c r="G175" s="28"/>
      <c r="N175" s="2">
        <f t="shared" si="6"/>
        <v>0</v>
      </c>
      <c r="O175" s="2">
        <f t="shared" si="6"/>
        <v>0</v>
      </c>
      <c r="P175" s="2">
        <f t="shared" si="6"/>
        <v>0</v>
      </c>
      <c r="Q175" s="2">
        <f t="shared" si="5"/>
        <v>0</v>
      </c>
      <c r="R175" s="2">
        <f t="shared" si="7"/>
        <v>0</v>
      </c>
      <c r="T175" s="2">
        <v>0</v>
      </c>
    </row>
    <row r="176" spans="3:21" x14ac:dyDescent="0.25">
      <c r="D176" s="4">
        <v>43640</v>
      </c>
      <c r="E176" s="28"/>
      <c r="F176" s="28"/>
      <c r="G176" s="28"/>
      <c r="I176" s="7" t="s">
        <v>145</v>
      </c>
      <c r="N176" s="2">
        <f t="shared" si="6"/>
        <v>1</v>
      </c>
      <c r="O176" s="2">
        <f t="shared" si="6"/>
        <v>0</v>
      </c>
      <c r="P176" s="2">
        <f t="shared" si="6"/>
        <v>0</v>
      </c>
      <c r="Q176" s="2">
        <f t="shared" si="5"/>
        <v>0</v>
      </c>
      <c r="R176" s="2">
        <f t="shared" si="7"/>
        <v>1</v>
      </c>
      <c r="T176" s="2">
        <v>0</v>
      </c>
    </row>
    <row r="177" spans="4:20" x14ac:dyDescent="0.25">
      <c r="D177" s="4">
        <v>43641</v>
      </c>
      <c r="E177" s="28"/>
      <c r="F177" s="28"/>
      <c r="G177" s="28"/>
      <c r="I177" s="7" t="s">
        <v>146</v>
      </c>
      <c r="J177" s="3" t="s">
        <v>147</v>
      </c>
      <c r="N177" s="2">
        <f t="shared" si="6"/>
        <v>1</v>
      </c>
      <c r="O177" s="2">
        <f t="shared" si="6"/>
        <v>1</v>
      </c>
      <c r="P177" s="2">
        <f t="shared" si="6"/>
        <v>0</v>
      </c>
      <c r="Q177" s="2">
        <f t="shared" si="5"/>
        <v>0</v>
      </c>
      <c r="R177" s="2">
        <f t="shared" si="7"/>
        <v>2</v>
      </c>
      <c r="T177" s="2">
        <v>0</v>
      </c>
    </row>
    <row r="178" spans="4:20" x14ac:dyDescent="0.25">
      <c r="D178" s="4">
        <v>43642</v>
      </c>
      <c r="E178" s="28"/>
      <c r="F178" s="28"/>
      <c r="G178" s="28"/>
      <c r="I178" s="7" t="s">
        <v>148</v>
      </c>
      <c r="J178" s="3" t="s">
        <v>149</v>
      </c>
      <c r="N178" s="2">
        <f t="shared" si="6"/>
        <v>1</v>
      </c>
      <c r="O178" s="2">
        <f t="shared" si="6"/>
        <v>1</v>
      </c>
      <c r="P178" s="2">
        <f t="shared" si="6"/>
        <v>0</v>
      </c>
      <c r="Q178" s="2">
        <f t="shared" si="5"/>
        <v>0</v>
      </c>
      <c r="R178" s="2">
        <f t="shared" si="7"/>
        <v>2</v>
      </c>
      <c r="T178" s="2">
        <v>0</v>
      </c>
    </row>
    <row r="179" spans="4:20" x14ac:dyDescent="0.25">
      <c r="D179" s="4">
        <v>43643</v>
      </c>
      <c r="E179" s="28"/>
      <c r="F179" s="28"/>
      <c r="G179" s="28"/>
      <c r="N179" s="2">
        <f t="shared" si="6"/>
        <v>0</v>
      </c>
      <c r="O179" s="2">
        <f t="shared" si="6"/>
        <v>0</v>
      </c>
      <c r="P179" s="2">
        <f t="shared" si="6"/>
        <v>0</v>
      </c>
      <c r="Q179" s="2">
        <f t="shared" si="5"/>
        <v>0</v>
      </c>
      <c r="R179" s="2">
        <f t="shared" si="7"/>
        <v>0</v>
      </c>
      <c r="T179" s="2">
        <v>0</v>
      </c>
    </row>
    <row r="180" spans="4:20" x14ac:dyDescent="0.25">
      <c r="D180" s="4">
        <v>43644</v>
      </c>
      <c r="E180" s="28"/>
      <c r="F180" s="28"/>
      <c r="G180" s="28"/>
      <c r="N180" s="2">
        <f t="shared" si="6"/>
        <v>0</v>
      </c>
      <c r="O180" s="2">
        <f t="shared" si="6"/>
        <v>0</v>
      </c>
      <c r="P180" s="2">
        <f t="shared" si="6"/>
        <v>0</v>
      </c>
      <c r="Q180" s="2">
        <f t="shared" si="5"/>
        <v>0</v>
      </c>
      <c r="R180" s="2">
        <f t="shared" si="7"/>
        <v>0</v>
      </c>
      <c r="T180" s="2">
        <v>0</v>
      </c>
    </row>
    <row r="181" spans="4:20" x14ac:dyDescent="0.25">
      <c r="D181" s="4">
        <v>43645</v>
      </c>
      <c r="E181" s="28"/>
      <c r="F181" s="28"/>
      <c r="G181" s="28"/>
      <c r="I181" s="5" t="s">
        <v>35</v>
      </c>
      <c r="N181" s="2">
        <f t="shared" si="6"/>
        <v>1</v>
      </c>
      <c r="O181" s="2">
        <f t="shared" si="6"/>
        <v>0</v>
      </c>
      <c r="P181" s="2">
        <f t="shared" si="6"/>
        <v>0</v>
      </c>
      <c r="Q181" s="2">
        <f t="shared" si="5"/>
        <v>0</v>
      </c>
      <c r="R181" s="2">
        <f t="shared" si="7"/>
        <v>1</v>
      </c>
      <c r="T181" s="2">
        <v>0</v>
      </c>
    </row>
    <row r="182" spans="4:20" x14ac:dyDescent="0.25">
      <c r="D182" s="4">
        <v>43646</v>
      </c>
      <c r="E182" s="28"/>
      <c r="F182" s="28"/>
      <c r="G182" s="28"/>
      <c r="N182" s="2">
        <f t="shared" si="6"/>
        <v>0</v>
      </c>
      <c r="O182" s="2">
        <f t="shared" si="6"/>
        <v>0</v>
      </c>
      <c r="P182" s="2">
        <f t="shared" si="6"/>
        <v>0</v>
      </c>
      <c r="Q182" s="2">
        <f t="shared" si="5"/>
        <v>0</v>
      </c>
      <c r="R182" s="2">
        <f t="shared" si="7"/>
        <v>0</v>
      </c>
      <c r="T182" s="2">
        <v>0</v>
      </c>
    </row>
    <row r="183" spans="4:20" x14ac:dyDescent="0.25">
      <c r="D183" s="4">
        <v>43647</v>
      </c>
      <c r="E183" s="28"/>
      <c r="F183" s="28"/>
      <c r="G183" s="28"/>
      <c r="I183" s="3" t="s">
        <v>150</v>
      </c>
      <c r="N183" s="2">
        <f t="shared" si="6"/>
        <v>1</v>
      </c>
      <c r="O183" s="2">
        <f t="shared" si="6"/>
        <v>0</v>
      </c>
      <c r="P183" s="2">
        <f t="shared" si="6"/>
        <v>0</v>
      </c>
      <c r="Q183" s="2">
        <f t="shared" si="5"/>
        <v>0</v>
      </c>
      <c r="R183" s="2">
        <f t="shared" si="7"/>
        <v>1</v>
      </c>
      <c r="T183" s="2">
        <v>0</v>
      </c>
    </row>
    <row r="184" spans="4:20" x14ac:dyDescent="0.25">
      <c r="D184" s="4">
        <v>43648</v>
      </c>
      <c r="E184" s="28"/>
      <c r="F184" s="28"/>
      <c r="G184" s="28"/>
      <c r="I184" s="3" t="s">
        <v>151</v>
      </c>
      <c r="N184" s="2">
        <f t="shared" si="6"/>
        <v>1</v>
      </c>
      <c r="O184" s="2">
        <f t="shared" si="6"/>
        <v>0</v>
      </c>
      <c r="P184" s="2">
        <f t="shared" si="6"/>
        <v>0</v>
      </c>
      <c r="Q184" s="2">
        <f t="shared" si="5"/>
        <v>0</v>
      </c>
      <c r="R184" s="2">
        <f t="shared" si="7"/>
        <v>1</v>
      </c>
      <c r="T184" s="2">
        <v>0</v>
      </c>
    </row>
    <row r="185" spans="4:20" x14ac:dyDescent="0.25">
      <c r="D185" s="4">
        <v>43649</v>
      </c>
      <c r="E185" s="28"/>
      <c r="F185" s="28"/>
      <c r="G185" s="28"/>
      <c r="I185" s="5" t="s">
        <v>36</v>
      </c>
      <c r="N185" s="2">
        <f t="shared" si="6"/>
        <v>1</v>
      </c>
      <c r="O185" s="2">
        <f t="shared" si="6"/>
        <v>0</v>
      </c>
      <c r="P185" s="2">
        <f t="shared" si="6"/>
        <v>0</v>
      </c>
      <c r="Q185" s="2">
        <f t="shared" si="5"/>
        <v>0</v>
      </c>
      <c r="R185" s="2">
        <f t="shared" si="7"/>
        <v>1</v>
      </c>
      <c r="T185" s="2">
        <v>0</v>
      </c>
    </row>
    <row r="186" spans="4:20" x14ac:dyDescent="0.25">
      <c r="D186" s="4">
        <v>43650</v>
      </c>
      <c r="E186" s="28"/>
      <c r="F186" s="28"/>
      <c r="G186" s="28"/>
      <c r="I186" s="7" t="s">
        <v>152</v>
      </c>
      <c r="N186" s="2">
        <f t="shared" si="6"/>
        <v>1</v>
      </c>
      <c r="O186" s="2">
        <f t="shared" si="6"/>
        <v>0</v>
      </c>
      <c r="P186" s="2">
        <f t="shared" si="6"/>
        <v>0</v>
      </c>
      <c r="Q186" s="2">
        <f t="shared" si="5"/>
        <v>0</v>
      </c>
      <c r="R186" s="2">
        <f t="shared" si="7"/>
        <v>1</v>
      </c>
      <c r="T186" s="2">
        <v>0</v>
      </c>
    </row>
    <row r="187" spans="4:20" x14ac:dyDescent="0.25">
      <c r="D187" s="4">
        <v>43651</v>
      </c>
      <c r="E187" s="28"/>
      <c r="F187" s="28"/>
      <c r="G187" s="28"/>
      <c r="N187" s="2">
        <f t="shared" si="6"/>
        <v>0</v>
      </c>
      <c r="O187" s="2">
        <f t="shared" si="6"/>
        <v>0</v>
      </c>
      <c r="P187" s="2">
        <f t="shared" si="6"/>
        <v>0</v>
      </c>
      <c r="Q187" s="2">
        <f t="shared" si="5"/>
        <v>0</v>
      </c>
      <c r="R187" s="2">
        <f t="shared" si="7"/>
        <v>0</v>
      </c>
      <c r="T187" s="2">
        <v>0</v>
      </c>
    </row>
    <row r="188" spans="4:20" x14ac:dyDescent="0.25">
      <c r="D188" s="4">
        <v>43652</v>
      </c>
      <c r="E188" s="28"/>
      <c r="F188" s="28"/>
      <c r="G188" s="28"/>
      <c r="I188" s="5" t="s">
        <v>37</v>
      </c>
      <c r="N188" s="2">
        <f t="shared" si="6"/>
        <v>1</v>
      </c>
      <c r="O188" s="2">
        <f t="shared" si="6"/>
        <v>0</v>
      </c>
      <c r="P188" s="2">
        <f t="shared" si="6"/>
        <v>0</v>
      </c>
      <c r="Q188" s="2">
        <f t="shared" si="5"/>
        <v>0</v>
      </c>
      <c r="R188" s="2">
        <f t="shared" si="7"/>
        <v>1</v>
      </c>
      <c r="T188" s="2">
        <v>0</v>
      </c>
    </row>
    <row r="189" spans="4:20" x14ac:dyDescent="0.25">
      <c r="D189" s="4">
        <v>43653</v>
      </c>
      <c r="E189" s="28"/>
      <c r="F189" s="28"/>
      <c r="G189" s="28"/>
      <c r="N189" s="2">
        <f t="shared" si="6"/>
        <v>0</v>
      </c>
      <c r="O189" s="2">
        <f t="shared" si="6"/>
        <v>0</v>
      </c>
      <c r="P189" s="2">
        <f t="shared" si="6"/>
        <v>0</v>
      </c>
      <c r="Q189" s="2">
        <f t="shared" si="5"/>
        <v>0</v>
      </c>
      <c r="R189" s="2">
        <f t="shared" si="7"/>
        <v>0</v>
      </c>
      <c r="T189" s="2">
        <v>0</v>
      </c>
    </row>
    <row r="190" spans="4:20" x14ac:dyDescent="0.25">
      <c r="D190" s="4">
        <v>43654</v>
      </c>
      <c r="E190" s="28"/>
      <c r="F190" s="28"/>
      <c r="G190" s="28"/>
      <c r="N190" s="2">
        <f t="shared" si="6"/>
        <v>0</v>
      </c>
      <c r="O190" s="2">
        <f t="shared" si="6"/>
        <v>0</v>
      </c>
      <c r="P190" s="2">
        <f t="shared" si="6"/>
        <v>0</v>
      </c>
      <c r="Q190" s="2">
        <f t="shared" si="5"/>
        <v>0</v>
      </c>
      <c r="R190" s="2">
        <f t="shared" si="7"/>
        <v>0</v>
      </c>
      <c r="T190" s="2">
        <v>0</v>
      </c>
    </row>
    <row r="191" spans="4:20" x14ac:dyDescent="0.25">
      <c r="D191" s="4">
        <v>43655</v>
      </c>
      <c r="E191" s="28"/>
      <c r="F191" s="28"/>
      <c r="G191" s="28"/>
      <c r="N191" s="2">
        <f t="shared" si="6"/>
        <v>0</v>
      </c>
      <c r="O191" s="2">
        <f t="shared" si="6"/>
        <v>0</v>
      </c>
      <c r="P191" s="2">
        <f t="shared" si="6"/>
        <v>0</v>
      </c>
      <c r="Q191" s="2">
        <f t="shared" si="5"/>
        <v>0</v>
      </c>
      <c r="R191" s="2">
        <f t="shared" si="7"/>
        <v>0</v>
      </c>
      <c r="T191" s="2">
        <v>0</v>
      </c>
    </row>
    <row r="192" spans="4:20" x14ac:dyDescent="0.25">
      <c r="D192" s="4">
        <v>43656</v>
      </c>
      <c r="E192" s="28"/>
      <c r="F192" s="28"/>
      <c r="G192" s="28"/>
      <c r="N192" s="2">
        <f t="shared" si="6"/>
        <v>0</v>
      </c>
      <c r="O192" s="2">
        <f t="shared" si="6"/>
        <v>0</v>
      </c>
      <c r="P192" s="2">
        <f t="shared" si="6"/>
        <v>0</v>
      </c>
      <c r="Q192" s="2">
        <f t="shared" si="5"/>
        <v>0</v>
      </c>
      <c r="R192" s="2">
        <f t="shared" si="7"/>
        <v>0</v>
      </c>
      <c r="T192" s="2">
        <v>0</v>
      </c>
    </row>
    <row r="193" spans="3:20" x14ac:dyDescent="0.25">
      <c r="D193" s="4">
        <v>43657</v>
      </c>
      <c r="E193" s="28" t="s">
        <v>537</v>
      </c>
      <c r="F193" s="28"/>
      <c r="G193" s="28"/>
      <c r="I193" s="3" t="s">
        <v>153</v>
      </c>
      <c r="N193" s="2">
        <f t="shared" si="6"/>
        <v>1</v>
      </c>
      <c r="O193" s="2">
        <f t="shared" si="6"/>
        <v>0</v>
      </c>
      <c r="P193" s="2">
        <f t="shared" si="6"/>
        <v>0</v>
      </c>
      <c r="Q193" s="2">
        <f t="shared" si="5"/>
        <v>0</v>
      </c>
      <c r="R193" s="2">
        <f t="shared" si="7"/>
        <v>1</v>
      </c>
      <c r="T193" s="2">
        <v>0</v>
      </c>
    </row>
    <row r="194" spans="3:20" x14ac:dyDescent="0.25">
      <c r="C194" s="27" t="s">
        <v>556</v>
      </c>
      <c r="D194" s="4">
        <v>43658</v>
      </c>
      <c r="E194" s="28"/>
      <c r="F194" s="28"/>
      <c r="G194" s="28"/>
      <c r="N194" s="2">
        <f t="shared" si="6"/>
        <v>0</v>
      </c>
      <c r="O194" s="2">
        <f t="shared" si="6"/>
        <v>0</v>
      </c>
      <c r="P194" s="2">
        <f t="shared" si="6"/>
        <v>0</v>
      </c>
      <c r="Q194" s="2">
        <f t="shared" si="6"/>
        <v>0</v>
      </c>
      <c r="R194" s="2">
        <f t="shared" si="7"/>
        <v>0</v>
      </c>
      <c r="T194" s="2">
        <v>0</v>
      </c>
    </row>
    <row r="195" spans="3:20" x14ac:dyDescent="0.25">
      <c r="D195" s="4">
        <v>43659</v>
      </c>
      <c r="E195" s="28"/>
      <c r="F195" s="28"/>
      <c r="G195" s="28"/>
      <c r="N195" s="2">
        <f t="shared" ref="N195:Q258" si="8">IF(I195&lt;&gt;"",1,)</f>
        <v>0</v>
      </c>
      <c r="O195" s="2">
        <f t="shared" si="8"/>
        <v>0</v>
      </c>
      <c r="P195" s="2">
        <f t="shared" si="8"/>
        <v>0</v>
      </c>
      <c r="Q195" s="2">
        <f t="shared" si="8"/>
        <v>0</v>
      </c>
      <c r="R195" s="2">
        <f t="shared" ref="R195:R258" si="9">SUM(N195:Q195)</f>
        <v>0</v>
      </c>
      <c r="T195" s="2">
        <v>0</v>
      </c>
    </row>
    <row r="196" spans="3:20" x14ac:dyDescent="0.25">
      <c r="D196" s="4">
        <v>43660</v>
      </c>
      <c r="E196" s="28"/>
      <c r="F196" s="28"/>
      <c r="G196" s="28"/>
      <c r="I196" s="5" t="s">
        <v>38</v>
      </c>
      <c r="N196" s="2">
        <f t="shared" si="8"/>
        <v>1</v>
      </c>
      <c r="O196" s="2">
        <f t="shared" si="8"/>
        <v>0</v>
      </c>
      <c r="P196" s="2">
        <f t="shared" si="8"/>
        <v>0</v>
      </c>
      <c r="Q196" s="2">
        <f t="shared" si="8"/>
        <v>0</v>
      </c>
      <c r="R196" s="2">
        <f t="shared" si="9"/>
        <v>1</v>
      </c>
      <c r="T196" s="2">
        <v>0</v>
      </c>
    </row>
    <row r="197" spans="3:20" x14ac:dyDescent="0.25">
      <c r="D197" s="4">
        <v>43661</v>
      </c>
      <c r="E197" s="28"/>
      <c r="F197" s="28"/>
      <c r="G197" s="28"/>
      <c r="N197" s="2">
        <f t="shared" si="8"/>
        <v>0</v>
      </c>
      <c r="O197" s="2">
        <f t="shared" si="8"/>
        <v>0</v>
      </c>
      <c r="P197" s="2">
        <f t="shared" si="8"/>
        <v>0</v>
      </c>
      <c r="Q197" s="2">
        <f t="shared" si="8"/>
        <v>0</v>
      </c>
      <c r="R197" s="2">
        <f t="shared" si="9"/>
        <v>0</v>
      </c>
      <c r="T197" s="2">
        <v>0</v>
      </c>
    </row>
    <row r="198" spans="3:20" x14ac:dyDescent="0.25">
      <c r="D198" s="4">
        <v>43662</v>
      </c>
      <c r="E198" s="28"/>
      <c r="F198" s="28"/>
      <c r="G198" s="28"/>
      <c r="N198" s="2">
        <f t="shared" si="8"/>
        <v>0</v>
      </c>
      <c r="O198" s="2">
        <f t="shared" si="8"/>
        <v>0</v>
      </c>
      <c r="P198" s="2">
        <f t="shared" si="8"/>
        <v>0</v>
      </c>
      <c r="Q198" s="2">
        <f t="shared" si="8"/>
        <v>0</v>
      </c>
      <c r="R198" s="2">
        <f t="shared" si="9"/>
        <v>0</v>
      </c>
      <c r="T198" s="2">
        <v>0</v>
      </c>
    </row>
    <row r="199" spans="3:20" ht="18" customHeight="1" x14ac:dyDescent="0.25">
      <c r="D199" s="4">
        <v>43663</v>
      </c>
      <c r="E199" s="28"/>
      <c r="F199" s="28"/>
      <c r="G199" s="28"/>
      <c r="I199" s="5" t="s">
        <v>39</v>
      </c>
      <c r="J199" s="3" t="s">
        <v>154</v>
      </c>
      <c r="N199" s="2">
        <f t="shared" si="8"/>
        <v>1</v>
      </c>
      <c r="O199" s="2">
        <f t="shared" si="8"/>
        <v>1</v>
      </c>
      <c r="P199" s="2">
        <f t="shared" si="8"/>
        <v>0</v>
      </c>
      <c r="Q199" s="2">
        <f t="shared" si="8"/>
        <v>0</v>
      </c>
      <c r="R199" s="2">
        <f t="shared" si="9"/>
        <v>2</v>
      </c>
      <c r="T199" s="2">
        <v>0</v>
      </c>
    </row>
    <row r="200" spans="3:20" x14ac:dyDescent="0.25">
      <c r="D200" s="4">
        <v>43664</v>
      </c>
      <c r="E200" s="28"/>
      <c r="F200" s="28"/>
      <c r="G200" s="28"/>
      <c r="N200" s="2">
        <f t="shared" si="8"/>
        <v>0</v>
      </c>
      <c r="O200" s="2">
        <f t="shared" si="8"/>
        <v>0</v>
      </c>
      <c r="P200" s="2">
        <f t="shared" si="8"/>
        <v>0</v>
      </c>
      <c r="Q200" s="2">
        <f t="shared" si="8"/>
        <v>0</v>
      </c>
      <c r="R200" s="2">
        <f t="shared" si="9"/>
        <v>0</v>
      </c>
      <c r="T200" s="2">
        <v>0</v>
      </c>
    </row>
    <row r="201" spans="3:20" x14ac:dyDescent="0.25">
      <c r="D201" s="4">
        <v>43665</v>
      </c>
      <c r="E201" s="28"/>
      <c r="F201" s="28"/>
      <c r="G201" s="28"/>
      <c r="N201" s="2">
        <f t="shared" si="8"/>
        <v>0</v>
      </c>
      <c r="O201" s="2">
        <f t="shared" si="8"/>
        <v>0</v>
      </c>
      <c r="P201" s="2">
        <f t="shared" si="8"/>
        <v>0</v>
      </c>
      <c r="Q201" s="2">
        <f t="shared" si="8"/>
        <v>0</v>
      </c>
      <c r="R201" s="2">
        <f t="shared" si="9"/>
        <v>0</v>
      </c>
      <c r="T201" s="2">
        <v>0</v>
      </c>
    </row>
    <row r="202" spans="3:20" x14ac:dyDescent="0.25">
      <c r="D202" s="4">
        <v>43666</v>
      </c>
      <c r="E202" s="28"/>
      <c r="F202" s="28"/>
      <c r="G202" s="28"/>
      <c r="I202" s="3" t="s">
        <v>155</v>
      </c>
      <c r="J202" s="5" t="s">
        <v>40</v>
      </c>
      <c r="N202" s="2">
        <f t="shared" si="8"/>
        <v>1</v>
      </c>
      <c r="O202" s="2">
        <f t="shared" si="8"/>
        <v>1</v>
      </c>
      <c r="P202" s="2">
        <f t="shared" si="8"/>
        <v>0</v>
      </c>
      <c r="Q202" s="2">
        <f t="shared" si="8"/>
        <v>0</v>
      </c>
      <c r="R202" s="2">
        <f t="shared" si="9"/>
        <v>2</v>
      </c>
      <c r="T202" s="2">
        <v>0</v>
      </c>
    </row>
    <row r="203" spans="3:20" x14ac:dyDescent="0.25">
      <c r="D203" s="4">
        <v>43667</v>
      </c>
      <c r="E203" s="28"/>
      <c r="F203" s="28"/>
      <c r="G203" s="28"/>
      <c r="N203" s="2">
        <f t="shared" si="8"/>
        <v>0</v>
      </c>
      <c r="O203" s="2">
        <f t="shared" si="8"/>
        <v>0</v>
      </c>
      <c r="P203" s="2">
        <f t="shared" si="8"/>
        <v>0</v>
      </c>
      <c r="Q203" s="2">
        <f t="shared" si="8"/>
        <v>0</v>
      </c>
      <c r="R203" s="2">
        <f t="shared" si="9"/>
        <v>0</v>
      </c>
      <c r="T203" s="2">
        <v>0</v>
      </c>
    </row>
    <row r="204" spans="3:20" x14ac:dyDescent="0.25">
      <c r="D204" s="4">
        <v>43668</v>
      </c>
      <c r="E204" s="28"/>
      <c r="F204" s="28"/>
      <c r="G204" s="28"/>
      <c r="I204" s="3" t="s">
        <v>156</v>
      </c>
      <c r="J204" s="3" t="s">
        <v>157</v>
      </c>
      <c r="N204" s="2">
        <f t="shared" si="8"/>
        <v>1</v>
      </c>
      <c r="O204" s="2">
        <f t="shared" si="8"/>
        <v>1</v>
      </c>
      <c r="P204" s="2">
        <f t="shared" si="8"/>
        <v>0</v>
      </c>
      <c r="Q204" s="2">
        <f t="shared" si="8"/>
        <v>0</v>
      </c>
      <c r="R204" s="2">
        <f t="shared" si="9"/>
        <v>2</v>
      </c>
      <c r="T204" s="2">
        <v>0</v>
      </c>
    </row>
    <row r="205" spans="3:20" x14ac:dyDescent="0.25">
      <c r="D205" s="4">
        <v>43669</v>
      </c>
      <c r="E205" s="28"/>
      <c r="F205" s="28"/>
      <c r="G205" s="28"/>
      <c r="N205" s="2">
        <f t="shared" si="8"/>
        <v>0</v>
      </c>
      <c r="O205" s="2">
        <f t="shared" si="8"/>
        <v>0</v>
      </c>
      <c r="P205" s="2">
        <f t="shared" si="8"/>
        <v>0</v>
      </c>
      <c r="Q205" s="2">
        <f t="shared" si="8"/>
        <v>0</v>
      </c>
      <c r="R205" s="2">
        <f t="shared" si="9"/>
        <v>0</v>
      </c>
      <c r="T205" s="2">
        <v>0</v>
      </c>
    </row>
    <row r="206" spans="3:20" x14ac:dyDescent="0.25">
      <c r="D206" s="4">
        <v>43670</v>
      </c>
      <c r="E206" s="28"/>
      <c r="F206" s="28"/>
      <c r="G206" s="28"/>
      <c r="N206" s="2">
        <f t="shared" si="8"/>
        <v>0</v>
      </c>
      <c r="O206" s="2">
        <f t="shared" si="8"/>
        <v>0</v>
      </c>
      <c r="P206" s="2">
        <f t="shared" si="8"/>
        <v>0</v>
      </c>
      <c r="Q206" s="2">
        <f t="shared" si="8"/>
        <v>0</v>
      </c>
      <c r="R206" s="2">
        <f t="shared" si="9"/>
        <v>0</v>
      </c>
      <c r="T206" s="2">
        <v>0</v>
      </c>
    </row>
    <row r="207" spans="3:20" x14ac:dyDescent="0.25">
      <c r="D207" s="4">
        <v>43671</v>
      </c>
      <c r="E207" s="28"/>
      <c r="F207" s="28"/>
      <c r="G207" s="28"/>
      <c r="I207" s="3" t="s">
        <v>158</v>
      </c>
      <c r="N207" s="2">
        <f t="shared" si="8"/>
        <v>1</v>
      </c>
      <c r="O207" s="2">
        <f t="shared" si="8"/>
        <v>0</v>
      </c>
      <c r="P207" s="2">
        <f t="shared" si="8"/>
        <v>0</v>
      </c>
      <c r="Q207" s="2">
        <f t="shared" si="8"/>
        <v>0</v>
      </c>
      <c r="R207" s="2">
        <f t="shared" si="9"/>
        <v>1</v>
      </c>
      <c r="T207" s="2">
        <v>0</v>
      </c>
    </row>
    <row r="208" spans="3:20" x14ac:dyDescent="0.25">
      <c r="D208" s="4">
        <v>43672</v>
      </c>
      <c r="E208" s="28"/>
      <c r="F208" s="28"/>
      <c r="G208" s="28"/>
      <c r="N208" s="2">
        <f t="shared" si="8"/>
        <v>0</v>
      </c>
      <c r="O208" s="2">
        <f t="shared" si="8"/>
        <v>0</v>
      </c>
      <c r="P208" s="2">
        <f t="shared" si="8"/>
        <v>0</v>
      </c>
      <c r="Q208" s="2">
        <f t="shared" si="8"/>
        <v>0</v>
      </c>
      <c r="R208" s="2">
        <f t="shared" si="9"/>
        <v>0</v>
      </c>
      <c r="T208" s="2">
        <v>0</v>
      </c>
    </row>
    <row r="209" spans="3:20" x14ac:dyDescent="0.25">
      <c r="D209" s="4">
        <v>43673</v>
      </c>
      <c r="E209" s="28"/>
      <c r="F209" s="28"/>
      <c r="G209" s="28"/>
      <c r="I209" s="5" t="s">
        <v>41</v>
      </c>
      <c r="N209" s="2">
        <f t="shared" si="8"/>
        <v>1</v>
      </c>
      <c r="O209" s="2">
        <f t="shared" si="8"/>
        <v>0</v>
      </c>
      <c r="P209" s="2">
        <f t="shared" si="8"/>
        <v>0</v>
      </c>
      <c r="Q209" s="2">
        <f t="shared" si="8"/>
        <v>0</v>
      </c>
      <c r="R209" s="2">
        <f t="shared" si="9"/>
        <v>1</v>
      </c>
      <c r="T209" s="2">
        <v>0</v>
      </c>
    </row>
    <row r="210" spans="3:20" x14ac:dyDescent="0.25">
      <c r="D210" s="4">
        <v>43674</v>
      </c>
      <c r="E210" s="28"/>
      <c r="F210" s="28"/>
      <c r="G210" s="28"/>
      <c r="I210" s="5" t="s">
        <v>42</v>
      </c>
      <c r="J210" s="3" t="s">
        <v>159</v>
      </c>
      <c r="N210" s="2">
        <f t="shared" si="8"/>
        <v>1</v>
      </c>
      <c r="O210" s="2">
        <f t="shared" si="8"/>
        <v>1</v>
      </c>
      <c r="P210" s="2">
        <f t="shared" si="8"/>
        <v>0</v>
      </c>
      <c r="Q210" s="2">
        <f t="shared" si="8"/>
        <v>0</v>
      </c>
      <c r="R210" s="2">
        <f t="shared" si="9"/>
        <v>2</v>
      </c>
      <c r="T210" s="2">
        <v>0</v>
      </c>
    </row>
    <row r="211" spans="3:20" x14ac:dyDescent="0.25">
      <c r="D211" s="4">
        <v>43675</v>
      </c>
      <c r="E211" s="28"/>
      <c r="F211" s="28"/>
      <c r="G211" s="28"/>
      <c r="I211" s="3" t="s">
        <v>161</v>
      </c>
      <c r="J211" s="7" t="s">
        <v>160</v>
      </c>
      <c r="N211" s="2">
        <f t="shared" si="8"/>
        <v>1</v>
      </c>
      <c r="O211" s="2">
        <f t="shared" si="8"/>
        <v>1</v>
      </c>
      <c r="P211" s="2">
        <f t="shared" si="8"/>
        <v>0</v>
      </c>
      <c r="Q211" s="2">
        <f t="shared" si="8"/>
        <v>0</v>
      </c>
      <c r="R211" s="2">
        <f t="shared" si="9"/>
        <v>2</v>
      </c>
      <c r="T211" s="2">
        <v>0</v>
      </c>
    </row>
    <row r="212" spans="3:20" x14ac:dyDescent="0.25">
      <c r="D212" s="4">
        <v>43676</v>
      </c>
      <c r="E212" s="28"/>
      <c r="F212" s="28"/>
      <c r="G212" s="28"/>
      <c r="I212" s="5" t="s">
        <v>43</v>
      </c>
      <c r="J212" s="5" t="s">
        <v>44</v>
      </c>
      <c r="N212" s="2">
        <f t="shared" si="8"/>
        <v>1</v>
      </c>
      <c r="O212" s="2">
        <f t="shared" si="8"/>
        <v>1</v>
      </c>
      <c r="P212" s="2">
        <f t="shared" si="8"/>
        <v>0</v>
      </c>
      <c r="Q212" s="2">
        <f t="shared" si="8"/>
        <v>0</v>
      </c>
      <c r="R212" s="2">
        <f t="shared" si="9"/>
        <v>2</v>
      </c>
      <c r="T212" s="2">
        <v>0</v>
      </c>
    </row>
    <row r="213" spans="3:20" x14ac:dyDescent="0.25">
      <c r="D213" s="4">
        <v>43677</v>
      </c>
      <c r="E213" s="28"/>
      <c r="F213" s="28"/>
      <c r="G213" s="28"/>
      <c r="I213" s="6" t="s">
        <v>162</v>
      </c>
      <c r="N213" s="2">
        <f t="shared" si="8"/>
        <v>1</v>
      </c>
      <c r="O213" s="2">
        <f t="shared" si="8"/>
        <v>0</v>
      </c>
      <c r="P213" s="2">
        <f t="shared" si="8"/>
        <v>0</v>
      </c>
      <c r="Q213" s="2">
        <f t="shared" si="8"/>
        <v>0</v>
      </c>
      <c r="R213" s="2">
        <f t="shared" si="9"/>
        <v>1</v>
      </c>
      <c r="T213" s="2">
        <v>0</v>
      </c>
    </row>
    <row r="214" spans="3:20" x14ac:dyDescent="0.25">
      <c r="D214" s="4">
        <v>43678</v>
      </c>
      <c r="E214" s="28"/>
      <c r="F214" s="28"/>
      <c r="G214" s="28"/>
      <c r="N214" s="2">
        <f t="shared" si="8"/>
        <v>0</v>
      </c>
      <c r="O214" s="2">
        <f t="shared" si="8"/>
        <v>0</v>
      </c>
      <c r="P214" s="2">
        <f t="shared" si="8"/>
        <v>0</v>
      </c>
      <c r="Q214" s="2">
        <f t="shared" si="8"/>
        <v>0</v>
      </c>
      <c r="R214" s="2">
        <f t="shared" si="9"/>
        <v>0</v>
      </c>
      <c r="T214" s="2">
        <v>0</v>
      </c>
    </row>
    <row r="215" spans="3:20" x14ac:dyDescent="0.25">
      <c r="D215" s="4">
        <v>43679</v>
      </c>
      <c r="E215" s="28"/>
      <c r="F215" s="28"/>
      <c r="G215" s="28"/>
      <c r="I215" s="5" t="s">
        <v>45</v>
      </c>
      <c r="N215" s="2">
        <f t="shared" si="8"/>
        <v>1</v>
      </c>
      <c r="O215" s="2">
        <f t="shared" si="8"/>
        <v>0</v>
      </c>
      <c r="P215" s="2">
        <f t="shared" si="8"/>
        <v>0</v>
      </c>
      <c r="Q215" s="2">
        <f t="shared" si="8"/>
        <v>0</v>
      </c>
      <c r="R215" s="2">
        <f t="shared" si="9"/>
        <v>1</v>
      </c>
      <c r="T215" s="2">
        <v>0</v>
      </c>
    </row>
    <row r="216" spans="3:20" x14ac:dyDescent="0.25">
      <c r="D216" s="4">
        <v>43680</v>
      </c>
      <c r="E216" s="28"/>
      <c r="F216" s="28"/>
      <c r="G216" s="28"/>
      <c r="I216" s="6" t="s">
        <v>163</v>
      </c>
      <c r="N216" s="2">
        <f t="shared" si="8"/>
        <v>1</v>
      </c>
      <c r="O216" s="2">
        <f t="shared" si="8"/>
        <v>0</v>
      </c>
      <c r="P216" s="2">
        <f t="shared" si="8"/>
        <v>0</v>
      </c>
      <c r="Q216" s="2">
        <f t="shared" si="8"/>
        <v>0</v>
      </c>
      <c r="R216" s="2">
        <f t="shared" si="9"/>
        <v>1</v>
      </c>
      <c r="T216" s="2">
        <v>0</v>
      </c>
    </row>
    <row r="217" spans="3:20" ht="15.75" customHeight="1" x14ac:dyDescent="0.25">
      <c r="D217" s="4">
        <v>43681</v>
      </c>
      <c r="E217" s="33" t="s">
        <v>559</v>
      </c>
      <c r="I217" s="6" t="s">
        <v>164</v>
      </c>
      <c r="J217" s="3" t="s">
        <v>165</v>
      </c>
      <c r="N217" s="2">
        <f t="shared" si="8"/>
        <v>1</v>
      </c>
      <c r="O217" s="2">
        <f t="shared" si="8"/>
        <v>1</v>
      </c>
      <c r="P217" s="2">
        <f t="shared" si="8"/>
        <v>0</v>
      </c>
      <c r="Q217" s="2">
        <f t="shared" si="8"/>
        <v>0</v>
      </c>
      <c r="R217" s="2">
        <f t="shared" si="9"/>
        <v>2</v>
      </c>
      <c r="T217" s="2">
        <v>0</v>
      </c>
    </row>
    <row r="218" spans="3:20" ht="23.25" x14ac:dyDescent="0.35">
      <c r="C218" s="27" t="s">
        <v>265</v>
      </c>
      <c r="D218" s="4">
        <v>43682</v>
      </c>
      <c r="E218" s="33" t="s">
        <v>559</v>
      </c>
      <c r="F218" s="31"/>
      <c r="G218" s="31"/>
      <c r="I218" s="5" t="s">
        <v>46</v>
      </c>
      <c r="N218" s="2">
        <f t="shared" si="8"/>
        <v>1</v>
      </c>
      <c r="O218" s="2">
        <f t="shared" si="8"/>
        <v>0</v>
      </c>
      <c r="P218" s="2">
        <f t="shared" si="8"/>
        <v>0</v>
      </c>
      <c r="Q218" s="2">
        <f t="shared" si="8"/>
        <v>0</v>
      </c>
      <c r="R218" s="2">
        <f t="shared" si="9"/>
        <v>1</v>
      </c>
      <c r="T218" s="2">
        <v>0</v>
      </c>
    </row>
    <row r="219" spans="3:20" ht="18.75" x14ac:dyDescent="0.3">
      <c r="D219" s="4">
        <v>43683</v>
      </c>
      <c r="E219" s="33" t="s">
        <v>559</v>
      </c>
      <c r="F219" s="32"/>
      <c r="G219" s="32"/>
      <c r="N219" s="2">
        <f t="shared" si="8"/>
        <v>0</v>
      </c>
      <c r="O219" s="2">
        <f t="shared" si="8"/>
        <v>0</v>
      </c>
      <c r="P219" s="2">
        <f t="shared" si="8"/>
        <v>0</v>
      </c>
      <c r="Q219" s="2">
        <f t="shared" si="8"/>
        <v>0</v>
      </c>
      <c r="R219" s="2">
        <f t="shared" si="9"/>
        <v>0</v>
      </c>
      <c r="T219" s="2">
        <v>0</v>
      </c>
    </row>
    <row r="220" spans="3:20" x14ac:dyDescent="0.25">
      <c r="D220" s="4">
        <v>43684</v>
      </c>
      <c r="E220" s="33" t="s">
        <v>559</v>
      </c>
      <c r="F220" s="28"/>
      <c r="G220" s="28"/>
      <c r="N220" s="2">
        <f t="shared" si="8"/>
        <v>0</v>
      </c>
      <c r="O220" s="2">
        <f t="shared" si="8"/>
        <v>0</v>
      </c>
      <c r="P220" s="2">
        <f t="shared" si="8"/>
        <v>0</v>
      </c>
      <c r="Q220" s="2">
        <f t="shared" si="8"/>
        <v>0</v>
      </c>
      <c r="R220" s="2">
        <f t="shared" si="9"/>
        <v>0</v>
      </c>
      <c r="T220" s="2">
        <v>0</v>
      </c>
    </row>
    <row r="221" spans="3:20" x14ac:dyDescent="0.25">
      <c r="D221" s="4">
        <v>43685</v>
      </c>
      <c r="E221" s="33" t="s">
        <v>559</v>
      </c>
      <c r="F221" s="28"/>
      <c r="G221" s="28"/>
      <c r="I221" s="6" t="s">
        <v>166</v>
      </c>
      <c r="N221" s="2">
        <f t="shared" si="8"/>
        <v>1</v>
      </c>
      <c r="O221" s="2">
        <f t="shared" si="8"/>
        <v>0</v>
      </c>
      <c r="P221" s="2">
        <f t="shared" si="8"/>
        <v>0</v>
      </c>
      <c r="Q221" s="2">
        <f t="shared" si="8"/>
        <v>0</v>
      </c>
      <c r="R221" s="2">
        <f t="shared" si="9"/>
        <v>1</v>
      </c>
      <c r="T221" s="2">
        <v>0</v>
      </c>
    </row>
    <row r="222" spans="3:20" x14ac:dyDescent="0.25">
      <c r="D222" s="4">
        <v>43686</v>
      </c>
      <c r="E222" s="33" t="s">
        <v>559</v>
      </c>
      <c r="F222" s="28"/>
      <c r="G222" s="28"/>
      <c r="N222" s="2">
        <f t="shared" si="8"/>
        <v>0</v>
      </c>
      <c r="O222" s="2">
        <f t="shared" si="8"/>
        <v>0</v>
      </c>
      <c r="P222" s="2">
        <f t="shared" si="8"/>
        <v>0</v>
      </c>
      <c r="Q222" s="2">
        <f t="shared" si="8"/>
        <v>0</v>
      </c>
      <c r="R222" s="2">
        <f t="shared" si="9"/>
        <v>0</v>
      </c>
      <c r="T222" s="2">
        <v>0</v>
      </c>
    </row>
    <row r="223" spans="3:20" x14ac:dyDescent="0.25">
      <c r="D223" s="4">
        <v>43687</v>
      </c>
      <c r="E223" s="28"/>
      <c r="F223" s="28"/>
      <c r="G223" s="28"/>
      <c r="N223" s="2">
        <f t="shared" si="8"/>
        <v>0</v>
      </c>
      <c r="O223" s="2">
        <f t="shared" si="8"/>
        <v>0</v>
      </c>
      <c r="P223" s="2">
        <f t="shared" si="8"/>
        <v>0</v>
      </c>
      <c r="Q223" s="2">
        <f t="shared" si="8"/>
        <v>0</v>
      </c>
      <c r="R223" s="2">
        <f t="shared" si="9"/>
        <v>0</v>
      </c>
      <c r="T223" s="2">
        <v>0</v>
      </c>
    </row>
    <row r="224" spans="3:20" x14ac:dyDescent="0.25">
      <c r="D224" s="4">
        <v>43688</v>
      </c>
      <c r="E224" s="28"/>
      <c r="F224" s="28"/>
      <c r="G224" s="28"/>
      <c r="I224" s="3" t="s">
        <v>167</v>
      </c>
      <c r="N224" s="2">
        <f t="shared" si="8"/>
        <v>1</v>
      </c>
      <c r="O224" s="2">
        <f t="shared" si="8"/>
        <v>0</v>
      </c>
      <c r="P224" s="2">
        <f t="shared" si="8"/>
        <v>0</v>
      </c>
      <c r="Q224" s="2">
        <f t="shared" si="8"/>
        <v>0</v>
      </c>
      <c r="R224" s="2">
        <f t="shared" si="9"/>
        <v>1</v>
      </c>
      <c r="T224" s="2">
        <v>0</v>
      </c>
    </row>
    <row r="225" spans="3:20" x14ac:dyDescent="0.25">
      <c r="D225" s="4">
        <v>43689</v>
      </c>
      <c r="E225" s="28"/>
      <c r="F225" s="28"/>
      <c r="G225" s="28"/>
      <c r="I225" s="3" t="s">
        <v>220</v>
      </c>
      <c r="J225" s="5" t="s">
        <v>47</v>
      </c>
      <c r="N225" s="2">
        <f t="shared" si="8"/>
        <v>1</v>
      </c>
      <c r="O225" s="2">
        <f t="shared" si="8"/>
        <v>1</v>
      </c>
      <c r="P225" s="2">
        <f t="shared" si="8"/>
        <v>0</v>
      </c>
      <c r="Q225" s="2">
        <f t="shared" si="8"/>
        <v>0</v>
      </c>
      <c r="R225" s="2">
        <f t="shared" si="9"/>
        <v>2</v>
      </c>
      <c r="T225" s="2">
        <v>0</v>
      </c>
    </row>
    <row r="226" spans="3:20" x14ac:dyDescent="0.25">
      <c r="D226" s="4">
        <v>43690</v>
      </c>
      <c r="E226" s="28" t="s">
        <v>538</v>
      </c>
      <c r="F226" s="28"/>
      <c r="G226" s="28"/>
      <c r="I226" s="7" t="s">
        <v>168</v>
      </c>
      <c r="N226" s="2">
        <f t="shared" si="8"/>
        <v>1</v>
      </c>
      <c r="O226" s="2">
        <f t="shared" si="8"/>
        <v>0</v>
      </c>
      <c r="P226" s="2">
        <f t="shared" si="8"/>
        <v>0</v>
      </c>
      <c r="Q226" s="2">
        <f t="shared" si="8"/>
        <v>0</v>
      </c>
      <c r="R226" s="2">
        <f t="shared" si="9"/>
        <v>1</v>
      </c>
      <c r="T226" s="2">
        <v>0</v>
      </c>
    </row>
    <row r="227" spans="3:20" x14ac:dyDescent="0.25">
      <c r="D227" s="4">
        <v>43691</v>
      </c>
      <c r="E227" s="28"/>
      <c r="F227" s="28"/>
      <c r="G227" s="28"/>
      <c r="N227" s="2">
        <f t="shared" si="8"/>
        <v>0</v>
      </c>
      <c r="O227" s="2">
        <f t="shared" si="8"/>
        <v>0</v>
      </c>
      <c r="P227" s="2">
        <f t="shared" si="8"/>
        <v>0</v>
      </c>
      <c r="Q227" s="2">
        <f t="shared" si="8"/>
        <v>0</v>
      </c>
      <c r="R227" s="2">
        <f t="shared" si="9"/>
        <v>0</v>
      </c>
      <c r="T227" s="2">
        <v>0</v>
      </c>
    </row>
    <row r="228" spans="3:20" x14ac:dyDescent="0.25">
      <c r="D228" s="4">
        <v>43692</v>
      </c>
      <c r="E228" s="28"/>
      <c r="F228" s="28"/>
      <c r="G228" s="28"/>
      <c r="N228" s="2">
        <f t="shared" si="8"/>
        <v>0</v>
      </c>
      <c r="O228" s="2">
        <f t="shared" si="8"/>
        <v>0</v>
      </c>
      <c r="P228" s="2">
        <f t="shared" si="8"/>
        <v>0</v>
      </c>
      <c r="Q228" s="2">
        <f t="shared" si="8"/>
        <v>0</v>
      </c>
      <c r="R228" s="2">
        <f t="shared" si="9"/>
        <v>0</v>
      </c>
      <c r="T228" s="2">
        <v>0</v>
      </c>
    </row>
    <row r="229" spans="3:20" x14ac:dyDescent="0.25">
      <c r="D229" s="4">
        <v>43693</v>
      </c>
      <c r="E229" s="28"/>
      <c r="F229" s="28"/>
      <c r="G229" s="28"/>
      <c r="N229" s="2">
        <f t="shared" si="8"/>
        <v>0</v>
      </c>
      <c r="O229" s="2">
        <f t="shared" si="8"/>
        <v>0</v>
      </c>
      <c r="P229" s="2">
        <f t="shared" si="8"/>
        <v>0</v>
      </c>
      <c r="Q229" s="2">
        <f t="shared" si="8"/>
        <v>0</v>
      </c>
      <c r="R229" s="2">
        <f t="shared" si="9"/>
        <v>0</v>
      </c>
      <c r="T229" s="2">
        <v>0</v>
      </c>
    </row>
    <row r="230" spans="3:20" x14ac:dyDescent="0.25">
      <c r="D230" s="4">
        <v>43694</v>
      </c>
      <c r="E230" s="28"/>
      <c r="F230" s="28"/>
      <c r="G230" s="28"/>
      <c r="N230" s="2">
        <f t="shared" si="8"/>
        <v>0</v>
      </c>
      <c r="O230" s="2">
        <f t="shared" si="8"/>
        <v>0</v>
      </c>
      <c r="P230" s="2">
        <f t="shared" si="8"/>
        <v>0</v>
      </c>
      <c r="Q230" s="2">
        <f t="shared" si="8"/>
        <v>0</v>
      </c>
      <c r="R230" s="2">
        <f t="shared" si="9"/>
        <v>0</v>
      </c>
      <c r="T230" s="2">
        <v>0</v>
      </c>
    </row>
    <row r="231" spans="3:20" x14ac:dyDescent="0.25">
      <c r="D231" s="4">
        <v>43695</v>
      </c>
      <c r="E231" s="28"/>
      <c r="F231" s="28"/>
      <c r="G231" s="28"/>
      <c r="N231" s="2">
        <f t="shared" si="8"/>
        <v>0</v>
      </c>
      <c r="O231" s="2">
        <f t="shared" si="8"/>
        <v>0</v>
      </c>
      <c r="P231" s="2">
        <f t="shared" si="8"/>
        <v>0</v>
      </c>
      <c r="Q231" s="2">
        <f t="shared" si="8"/>
        <v>0</v>
      </c>
      <c r="R231" s="2">
        <f t="shared" si="9"/>
        <v>0</v>
      </c>
      <c r="T231" s="2">
        <v>0</v>
      </c>
    </row>
    <row r="232" spans="3:20" x14ac:dyDescent="0.25">
      <c r="D232" s="4">
        <v>43696</v>
      </c>
      <c r="E232" s="28"/>
      <c r="F232" s="28"/>
      <c r="G232" s="28"/>
      <c r="N232" s="2">
        <f t="shared" si="8"/>
        <v>0</v>
      </c>
      <c r="O232" s="2">
        <f t="shared" si="8"/>
        <v>0</v>
      </c>
      <c r="P232" s="2">
        <f t="shared" si="8"/>
        <v>0</v>
      </c>
      <c r="Q232" s="2">
        <f t="shared" si="8"/>
        <v>0</v>
      </c>
      <c r="R232" s="2">
        <f t="shared" si="9"/>
        <v>0</v>
      </c>
      <c r="T232" s="2">
        <v>0</v>
      </c>
    </row>
    <row r="233" spans="3:20" x14ac:dyDescent="0.25">
      <c r="D233" s="4">
        <v>43697</v>
      </c>
      <c r="E233" s="28"/>
      <c r="F233" s="28"/>
      <c r="G233" s="28"/>
      <c r="N233" s="2">
        <f t="shared" si="8"/>
        <v>0</v>
      </c>
      <c r="O233" s="2">
        <f t="shared" si="8"/>
        <v>0</v>
      </c>
      <c r="P233" s="2">
        <f t="shared" si="8"/>
        <v>0</v>
      </c>
      <c r="Q233" s="2">
        <f t="shared" si="8"/>
        <v>0</v>
      </c>
      <c r="R233" s="2">
        <f t="shared" si="9"/>
        <v>0</v>
      </c>
      <c r="T233" s="2">
        <v>0</v>
      </c>
    </row>
    <row r="234" spans="3:20" x14ac:dyDescent="0.25">
      <c r="D234" s="4">
        <v>43698</v>
      </c>
      <c r="E234" s="28"/>
      <c r="F234" s="28"/>
      <c r="G234" s="28"/>
      <c r="N234" s="2">
        <f t="shared" si="8"/>
        <v>0</v>
      </c>
      <c r="O234" s="2">
        <f t="shared" si="8"/>
        <v>0</v>
      </c>
      <c r="P234" s="2">
        <f t="shared" si="8"/>
        <v>0</v>
      </c>
      <c r="Q234" s="2">
        <f t="shared" si="8"/>
        <v>0</v>
      </c>
      <c r="R234" s="2">
        <f t="shared" si="9"/>
        <v>0</v>
      </c>
      <c r="T234" s="2">
        <v>0</v>
      </c>
    </row>
    <row r="235" spans="3:20" x14ac:dyDescent="0.25">
      <c r="D235" s="4">
        <v>43699</v>
      </c>
      <c r="E235" s="28"/>
      <c r="F235" s="28"/>
      <c r="G235" s="28"/>
      <c r="I235" s="3" t="s">
        <v>169</v>
      </c>
      <c r="J235" s="3" t="s">
        <v>170</v>
      </c>
      <c r="N235" s="2">
        <f t="shared" si="8"/>
        <v>1</v>
      </c>
      <c r="O235" s="2">
        <f t="shared" si="8"/>
        <v>1</v>
      </c>
      <c r="P235" s="2">
        <f t="shared" si="8"/>
        <v>0</v>
      </c>
      <c r="Q235" s="2">
        <f t="shared" si="8"/>
        <v>0</v>
      </c>
      <c r="R235" s="2">
        <f t="shared" si="9"/>
        <v>2</v>
      </c>
      <c r="T235" s="2">
        <v>0</v>
      </c>
    </row>
    <row r="236" spans="3:20" x14ac:dyDescent="0.25">
      <c r="D236" s="4">
        <v>43700</v>
      </c>
      <c r="E236" s="28"/>
      <c r="F236" s="28"/>
      <c r="G236" s="28"/>
      <c r="N236" s="2">
        <f t="shared" si="8"/>
        <v>0</v>
      </c>
      <c r="O236" s="2">
        <f t="shared" si="8"/>
        <v>0</v>
      </c>
      <c r="P236" s="2">
        <f t="shared" si="8"/>
        <v>0</v>
      </c>
      <c r="Q236" s="2">
        <f t="shared" si="8"/>
        <v>0</v>
      </c>
      <c r="R236" s="2">
        <f t="shared" si="9"/>
        <v>0</v>
      </c>
      <c r="T236" s="2">
        <v>0</v>
      </c>
    </row>
    <row r="237" spans="3:20" x14ac:dyDescent="0.25">
      <c r="D237" s="4">
        <v>43701</v>
      </c>
      <c r="E237" s="28"/>
      <c r="F237" s="28"/>
      <c r="G237" s="28"/>
      <c r="N237" s="2">
        <f t="shared" si="8"/>
        <v>0</v>
      </c>
      <c r="O237" s="2">
        <f t="shared" si="8"/>
        <v>0</v>
      </c>
      <c r="P237" s="2">
        <f t="shared" si="8"/>
        <v>0</v>
      </c>
      <c r="Q237" s="2">
        <f t="shared" si="8"/>
        <v>0</v>
      </c>
      <c r="R237" s="2">
        <f t="shared" si="9"/>
        <v>0</v>
      </c>
      <c r="T237" s="2">
        <v>0</v>
      </c>
    </row>
    <row r="238" spans="3:20" x14ac:dyDescent="0.25">
      <c r="D238" s="4">
        <v>43702</v>
      </c>
      <c r="E238" s="28"/>
      <c r="F238" s="28"/>
      <c r="G238" s="28"/>
      <c r="N238" s="2">
        <f t="shared" si="8"/>
        <v>0</v>
      </c>
      <c r="O238" s="2">
        <f t="shared" si="8"/>
        <v>0</v>
      </c>
      <c r="P238" s="2">
        <f t="shared" si="8"/>
        <v>0</v>
      </c>
      <c r="Q238" s="2">
        <f t="shared" si="8"/>
        <v>0</v>
      </c>
      <c r="R238" s="2">
        <f t="shared" si="9"/>
        <v>0</v>
      </c>
      <c r="T238" s="2">
        <v>0</v>
      </c>
    </row>
    <row r="239" spans="3:20" x14ac:dyDescent="0.25">
      <c r="D239" s="4">
        <v>43703</v>
      </c>
      <c r="E239" s="28"/>
      <c r="F239" s="28"/>
      <c r="G239" s="28"/>
      <c r="I239" s="3" t="s">
        <v>171</v>
      </c>
      <c r="N239" s="2">
        <f t="shared" si="8"/>
        <v>1</v>
      </c>
      <c r="O239" s="2">
        <f t="shared" si="8"/>
        <v>0</v>
      </c>
      <c r="P239" s="2">
        <f t="shared" si="8"/>
        <v>0</v>
      </c>
      <c r="Q239" s="2">
        <f t="shared" si="8"/>
        <v>0</v>
      </c>
      <c r="R239" s="2">
        <f t="shared" si="9"/>
        <v>1</v>
      </c>
      <c r="T239" s="2">
        <v>0</v>
      </c>
    </row>
    <row r="240" spans="3:20" x14ac:dyDescent="0.25">
      <c r="C240" s="27" t="s">
        <v>557</v>
      </c>
      <c r="D240" s="4">
        <v>43704</v>
      </c>
      <c r="E240" s="28"/>
      <c r="F240" s="28"/>
      <c r="G240" s="28"/>
      <c r="N240" s="2">
        <f t="shared" si="8"/>
        <v>0</v>
      </c>
      <c r="O240" s="2">
        <f t="shared" si="8"/>
        <v>0</v>
      </c>
      <c r="P240" s="2">
        <f t="shared" si="8"/>
        <v>0</v>
      </c>
      <c r="Q240" s="2">
        <f t="shared" si="8"/>
        <v>0</v>
      </c>
      <c r="R240" s="2">
        <f t="shared" si="9"/>
        <v>0</v>
      </c>
      <c r="T240" s="2">
        <v>0</v>
      </c>
    </row>
    <row r="241" spans="4:20" x14ac:dyDescent="0.25">
      <c r="D241" s="4">
        <v>43705</v>
      </c>
      <c r="E241" s="28"/>
      <c r="F241" s="28"/>
      <c r="G241" s="28"/>
      <c r="N241" s="2">
        <f t="shared" si="8"/>
        <v>0</v>
      </c>
      <c r="O241" s="2">
        <f t="shared" si="8"/>
        <v>0</v>
      </c>
      <c r="P241" s="2">
        <f t="shared" si="8"/>
        <v>0</v>
      </c>
      <c r="Q241" s="2">
        <f t="shared" si="8"/>
        <v>0</v>
      </c>
      <c r="R241" s="2">
        <f t="shared" si="9"/>
        <v>0</v>
      </c>
      <c r="T241" s="2">
        <v>0</v>
      </c>
    </row>
    <row r="242" spans="4:20" x14ac:dyDescent="0.25">
      <c r="D242" s="4">
        <v>43706</v>
      </c>
      <c r="E242" s="28"/>
      <c r="F242" s="28"/>
      <c r="G242" s="28"/>
      <c r="I242" s="3" t="s">
        <v>172</v>
      </c>
      <c r="J242" s="3" t="s">
        <v>173</v>
      </c>
      <c r="N242" s="2">
        <f t="shared" si="8"/>
        <v>1</v>
      </c>
      <c r="O242" s="2">
        <f t="shared" si="8"/>
        <v>1</v>
      </c>
      <c r="P242" s="2">
        <f t="shared" si="8"/>
        <v>0</v>
      </c>
      <c r="Q242" s="2">
        <f t="shared" si="8"/>
        <v>0</v>
      </c>
      <c r="R242" s="2">
        <f t="shared" si="9"/>
        <v>2</v>
      </c>
      <c r="T242" s="2">
        <v>0</v>
      </c>
    </row>
    <row r="243" spans="4:20" x14ac:dyDescent="0.25">
      <c r="D243" s="4">
        <v>43707</v>
      </c>
      <c r="E243" s="28"/>
      <c r="F243" s="28"/>
      <c r="G243" s="28"/>
      <c r="N243" s="2">
        <f t="shared" si="8"/>
        <v>0</v>
      </c>
      <c r="O243" s="2">
        <f t="shared" si="8"/>
        <v>0</v>
      </c>
      <c r="P243" s="2">
        <f t="shared" si="8"/>
        <v>0</v>
      </c>
      <c r="Q243" s="2">
        <f t="shared" si="8"/>
        <v>0</v>
      </c>
      <c r="R243" s="2">
        <f t="shared" si="9"/>
        <v>0</v>
      </c>
      <c r="T243" s="2">
        <v>0</v>
      </c>
    </row>
    <row r="244" spans="4:20" x14ac:dyDescent="0.25">
      <c r="D244" s="4">
        <v>43708</v>
      </c>
      <c r="E244" s="28"/>
      <c r="F244" s="28"/>
      <c r="G244" s="28"/>
      <c r="N244" s="2">
        <f t="shared" si="8"/>
        <v>0</v>
      </c>
      <c r="O244" s="2">
        <f t="shared" si="8"/>
        <v>0</v>
      </c>
      <c r="P244" s="2">
        <f t="shared" si="8"/>
        <v>0</v>
      </c>
      <c r="Q244" s="2">
        <f t="shared" si="8"/>
        <v>0</v>
      </c>
      <c r="R244" s="2">
        <f t="shared" si="9"/>
        <v>0</v>
      </c>
      <c r="T244" s="2">
        <v>0</v>
      </c>
    </row>
    <row r="245" spans="4:20" x14ac:dyDescent="0.25">
      <c r="D245" s="4">
        <v>43709</v>
      </c>
      <c r="E245" s="28"/>
      <c r="F245" s="28"/>
      <c r="G245" s="28"/>
      <c r="I245" s="3" t="s">
        <v>174</v>
      </c>
      <c r="N245" s="2">
        <f t="shared" si="8"/>
        <v>1</v>
      </c>
      <c r="O245" s="2">
        <f t="shared" si="8"/>
        <v>0</v>
      </c>
      <c r="P245" s="2">
        <f t="shared" si="8"/>
        <v>0</v>
      </c>
      <c r="Q245" s="2">
        <f t="shared" si="8"/>
        <v>0</v>
      </c>
      <c r="R245" s="2">
        <f t="shared" si="9"/>
        <v>1</v>
      </c>
      <c r="T245" s="2">
        <v>0</v>
      </c>
    </row>
    <row r="246" spans="4:20" x14ac:dyDescent="0.25">
      <c r="D246" s="4">
        <v>43710</v>
      </c>
      <c r="E246" s="28"/>
      <c r="F246" s="28"/>
      <c r="G246" s="28"/>
      <c r="I246" s="5" t="s">
        <v>48</v>
      </c>
      <c r="N246" s="2">
        <f t="shared" si="8"/>
        <v>1</v>
      </c>
      <c r="O246" s="2">
        <f t="shared" si="8"/>
        <v>0</v>
      </c>
      <c r="P246" s="2">
        <f t="shared" si="8"/>
        <v>0</v>
      </c>
      <c r="Q246" s="2">
        <f t="shared" si="8"/>
        <v>0</v>
      </c>
      <c r="R246" s="2">
        <f t="shared" si="9"/>
        <v>1</v>
      </c>
      <c r="T246" s="2">
        <v>0</v>
      </c>
    </row>
    <row r="247" spans="4:20" x14ac:dyDescent="0.25">
      <c r="D247" s="4">
        <v>43711</v>
      </c>
      <c r="E247" s="28"/>
      <c r="F247" s="28"/>
      <c r="G247" s="28"/>
      <c r="N247" s="2">
        <f t="shared" si="8"/>
        <v>0</v>
      </c>
      <c r="O247" s="2">
        <f t="shared" si="8"/>
        <v>0</v>
      </c>
      <c r="P247" s="2">
        <f t="shared" si="8"/>
        <v>0</v>
      </c>
      <c r="Q247" s="2">
        <f t="shared" si="8"/>
        <v>0</v>
      </c>
      <c r="R247" s="2">
        <f t="shared" si="9"/>
        <v>0</v>
      </c>
      <c r="T247" s="2">
        <v>0</v>
      </c>
    </row>
    <row r="248" spans="4:20" x14ac:dyDescent="0.25">
      <c r="D248" s="4">
        <v>43712</v>
      </c>
      <c r="E248" s="28"/>
      <c r="F248" s="28"/>
      <c r="G248" s="28"/>
      <c r="I248" s="3" t="s">
        <v>175</v>
      </c>
      <c r="N248" s="2">
        <f t="shared" si="8"/>
        <v>1</v>
      </c>
      <c r="O248" s="2">
        <f t="shared" si="8"/>
        <v>0</v>
      </c>
      <c r="P248" s="2">
        <f t="shared" si="8"/>
        <v>0</v>
      </c>
      <c r="Q248" s="2">
        <f t="shared" si="8"/>
        <v>0</v>
      </c>
      <c r="R248" s="2">
        <f t="shared" si="9"/>
        <v>1</v>
      </c>
      <c r="T248" s="2">
        <v>0</v>
      </c>
    </row>
    <row r="249" spans="4:20" x14ac:dyDescent="0.25">
      <c r="D249" s="4">
        <v>43713</v>
      </c>
      <c r="E249" s="28"/>
      <c r="F249" s="28"/>
      <c r="G249" s="28"/>
      <c r="N249" s="2">
        <f t="shared" si="8"/>
        <v>0</v>
      </c>
      <c r="O249" s="2">
        <f t="shared" si="8"/>
        <v>0</v>
      </c>
      <c r="P249" s="2">
        <f t="shared" si="8"/>
        <v>0</v>
      </c>
      <c r="Q249" s="2">
        <f t="shared" si="8"/>
        <v>0</v>
      </c>
      <c r="R249" s="2">
        <f t="shared" si="9"/>
        <v>0</v>
      </c>
      <c r="T249" s="2">
        <v>0</v>
      </c>
    </row>
    <row r="250" spans="4:20" x14ac:dyDescent="0.25">
      <c r="D250" s="4">
        <v>43714</v>
      </c>
      <c r="E250" s="28"/>
      <c r="F250" s="28"/>
      <c r="G250" s="28"/>
      <c r="N250" s="2">
        <f t="shared" si="8"/>
        <v>0</v>
      </c>
      <c r="O250" s="2">
        <f t="shared" si="8"/>
        <v>0</v>
      </c>
      <c r="P250" s="2">
        <f t="shared" si="8"/>
        <v>0</v>
      </c>
      <c r="Q250" s="2">
        <f t="shared" si="8"/>
        <v>0</v>
      </c>
      <c r="R250" s="2">
        <f t="shared" si="9"/>
        <v>0</v>
      </c>
      <c r="T250" s="2">
        <v>0</v>
      </c>
    </row>
    <row r="251" spans="4:20" x14ac:dyDescent="0.25">
      <c r="D251" s="4">
        <v>43715</v>
      </c>
      <c r="E251" s="28"/>
      <c r="F251" s="28"/>
      <c r="G251" s="28"/>
      <c r="N251" s="2">
        <f t="shared" si="8"/>
        <v>0</v>
      </c>
      <c r="O251" s="2">
        <f t="shared" si="8"/>
        <v>0</v>
      </c>
      <c r="P251" s="2">
        <f t="shared" si="8"/>
        <v>0</v>
      </c>
      <c r="Q251" s="2">
        <f t="shared" si="8"/>
        <v>0</v>
      </c>
      <c r="R251" s="2">
        <f t="shared" si="9"/>
        <v>0</v>
      </c>
      <c r="T251" s="2">
        <v>0</v>
      </c>
    </row>
    <row r="252" spans="4:20" x14ac:dyDescent="0.25">
      <c r="D252" s="4">
        <v>43716</v>
      </c>
      <c r="E252" s="28"/>
      <c r="F252" s="28"/>
      <c r="G252" s="28"/>
      <c r="N252" s="2">
        <f t="shared" si="8"/>
        <v>0</v>
      </c>
      <c r="O252" s="2">
        <f t="shared" si="8"/>
        <v>0</v>
      </c>
      <c r="P252" s="2">
        <f t="shared" si="8"/>
        <v>0</v>
      </c>
      <c r="Q252" s="2">
        <f t="shared" si="8"/>
        <v>0</v>
      </c>
      <c r="R252" s="2">
        <f t="shared" si="9"/>
        <v>0</v>
      </c>
      <c r="T252" s="2">
        <v>0</v>
      </c>
    </row>
    <row r="253" spans="4:20" x14ac:dyDescent="0.25">
      <c r="D253" s="4">
        <v>43717</v>
      </c>
      <c r="E253" s="28"/>
      <c r="F253" s="28"/>
      <c r="G253" s="28"/>
      <c r="N253" s="2">
        <f t="shared" si="8"/>
        <v>0</v>
      </c>
      <c r="O253" s="2">
        <f t="shared" si="8"/>
        <v>0</v>
      </c>
      <c r="P253" s="2">
        <f t="shared" si="8"/>
        <v>0</v>
      </c>
      <c r="Q253" s="2">
        <f t="shared" si="8"/>
        <v>0</v>
      </c>
      <c r="R253" s="2">
        <f t="shared" si="9"/>
        <v>0</v>
      </c>
      <c r="T253" s="2">
        <v>0</v>
      </c>
    </row>
    <row r="254" spans="4:20" x14ac:dyDescent="0.25">
      <c r="D254" s="4">
        <v>43718</v>
      </c>
      <c r="E254" s="28"/>
      <c r="F254" s="28"/>
      <c r="G254" s="28"/>
      <c r="N254" s="2">
        <f t="shared" si="8"/>
        <v>0</v>
      </c>
      <c r="O254" s="2">
        <f t="shared" si="8"/>
        <v>0</v>
      </c>
      <c r="P254" s="2">
        <f t="shared" si="8"/>
        <v>0</v>
      </c>
      <c r="Q254" s="2">
        <f t="shared" si="8"/>
        <v>0</v>
      </c>
      <c r="R254" s="2">
        <f t="shared" si="9"/>
        <v>0</v>
      </c>
      <c r="T254" s="2">
        <v>0</v>
      </c>
    </row>
    <row r="255" spans="4:20" x14ac:dyDescent="0.25">
      <c r="D255" s="4">
        <v>43719</v>
      </c>
      <c r="E255" s="28"/>
      <c r="F255" s="28"/>
      <c r="G255" s="28"/>
      <c r="N255" s="2">
        <f t="shared" si="8"/>
        <v>0</v>
      </c>
      <c r="O255" s="2">
        <f t="shared" si="8"/>
        <v>0</v>
      </c>
      <c r="P255" s="2">
        <f t="shared" si="8"/>
        <v>0</v>
      </c>
      <c r="Q255" s="2">
        <f t="shared" si="8"/>
        <v>0</v>
      </c>
      <c r="R255" s="2">
        <f t="shared" si="9"/>
        <v>0</v>
      </c>
      <c r="T255" s="2">
        <v>0</v>
      </c>
    </row>
    <row r="256" spans="4:20" x14ac:dyDescent="0.25">
      <c r="D256" s="4">
        <v>43720</v>
      </c>
      <c r="E256" s="28"/>
      <c r="F256" s="28"/>
      <c r="G256" s="28"/>
      <c r="N256" s="2">
        <f t="shared" si="8"/>
        <v>0</v>
      </c>
      <c r="O256" s="2">
        <f t="shared" si="8"/>
        <v>0</v>
      </c>
      <c r="P256" s="2">
        <f t="shared" si="8"/>
        <v>0</v>
      </c>
      <c r="Q256" s="2">
        <f t="shared" si="8"/>
        <v>0</v>
      </c>
      <c r="R256" s="2">
        <f t="shared" si="9"/>
        <v>0</v>
      </c>
      <c r="T256" s="2">
        <v>0</v>
      </c>
    </row>
    <row r="257" spans="3:20" x14ac:dyDescent="0.25">
      <c r="D257" s="4">
        <v>43721</v>
      </c>
      <c r="E257" s="28"/>
      <c r="F257" s="28"/>
      <c r="G257" s="28"/>
      <c r="I257" s="3" t="s">
        <v>176</v>
      </c>
      <c r="N257" s="2">
        <f t="shared" si="8"/>
        <v>1</v>
      </c>
      <c r="O257" s="2">
        <f t="shared" si="8"/>
        <v>0</v>
      </c>
      <c r="P257" s="2">
        <f t="shared" si="8"/>
        <v>0</v>
      </c>
      <c r="Q257" s="2">
        <f t="shared" si="8"/>
        <v>0</v>
      </c>
      <c r="R257" s="2">
        <f t="shared" si="9"/>
        <v>1</v>
      </c>
      <c r="T257" s="2">
        <v>0</v>
      </c>
    </row>
    <row r="258" spans="3:20" x14ac:dyDescent="0.25">
      <c r="D258" s="4">
        <v>43722</v>
      </c>
      <c r="E258" s="28"/>
      <c r="F258" s="28"/>
      <c r="G258" s="28"/>
      <c r="N258" s="2">
        <f t="shared" si="8"/>
        <v>0</v>
      </c>
      <c r="O258" s="2">
        <f t="shared" si="8"/>
        <v>0</v>
      </c>
      <c r="P258" s="2">
        <f t="shared" si="8"/>
        <v>0</v>
      </c>
      <c r="Q258" s="2">
        <f t="shared" ref="Q258:Q321" si="10">IF(L258&lt;&gt;"",1,)</f>
        <v>0</v>
      </c>
      <c r="R258" s="2">
        <f t="shared" si="9"/>
        <v>0</v>
      </c>
      <c r="T258" s="2">
        <v>0</v>
      </c>
    </row>
    <row r="259" spans="3:20" x14ac:dyDescent="0.25">
      <c r="D259" s="4">
        <v>43723</v>
      </c>
      <c r="E259" s="28"/>
      <c r="F259" s="28"/>
      <c r="G259" s="28"/>
      <c r="N259" s="2">
        <f t="shared" ref="N259:Q322" si="11">IF(I259&lt;&gt;"",1,)</f>
        <v>0</v>
      </c>
      <c r="O259" s="2">
        <f t="shared" si="11"/>
        <v>0</v>
      </c>
      <c r="P259" s="2">
        <f t="shared" si="11"/>
        <v>0</v>
      </c>
      <c r="Q259" s="2">
        <f t="shared" si="10"/>
        <v>0</v>
      </c>
      <c r="R259" s="2">
        <f t="shared" ref="R259:R322" si="12">SUM(N259:Q259)</f>
        <v>0</v>
      </c>
      <c r="T259" s="2">
        <v>0</v>
      </c>
    </row>
    <row r="260" spans="3:20" x14ac:dyDescent="0.25">
      <c r="D260" s="4">
        <v>43724</v>
      </c>
      <c r="E260" s="28"/>
      <c r="F260" s="28"/>
      <c r="G260" s="28"/>
      <c r="I260" s="3" t="s">
        <v>177</v>
      </c>
      <c r="N260" s="2">
        <f t="shared" si="11"/>
        <v>1</v>
      </c>
      <c r="O260" s="2">
        <f t="shared" si="11"/>
        <v>0</v>
      </c>
      <c r="P260" s="2">
        <f t="shared" si="11"/>
        <v>0</v>
      </c>
      <c r="Q260" s="2">
        <f t="shared" si="10"/>
        <v>0</v>
      </c>
      <c r="R260" s="2">
        <f t="shared" si="12"/>
        <v>1</v>
      </c>
      <c r="T260" s="2">
        <v>0</v>
      </c>
    </row>
    <row r="261" spans="3:20" x14ac:dyDescent="0.25">
      <c r="D261" s="4">
        <v>43725</v>
      </c>
      <c r="E261" s="28"/>
      <c r="F261" s="28"/>
      <c r="G261" s="28"/>
      <c r="N261" s="2">
        <f t="shared" si="11"/>
        <v>0</v>
      </c>
      <c r="O261" s="2">
        <f t="shared" si="11"/>
        <v>0</v>
      </c>
      <c r="P261" s="2">
        <f t="shared" si="11"/>
        <v>0</v>
      </c>
      <c r="Q261" s="2">
        <f t="shared" si="10"/>
        <v>0</v>
      </c>
      <c r="R261" s="2">
        <f t="shared" si="12"/>
        <v>0</v>
      </c>
      <c r="T261" s="2">
        <v>0</v>
      </c>
    </row>
    <row r="262" spans="3:20" x14ac:dyDescent="0.25">
      <c r="D262" s="4">
        <v>43726</v>
      </c>
      <c r="E262" s="28"/>
      <c r="F262" s="28"/>
      <c r="G262" s="28"/>
      <c r="N262" s="2">
        <f t="shared" si="11"/>
        <v>0</v>
      </c>
      <c r="O262" s="2">
        <f t="shared" si="11"/>
        <v>0</v>
      </c>
      <c r="P262" s="2">
        <f t="shared" si="11"/>
        <v>0</v>
      </c>
      <c r="Q262" s="2">
        <f t="shared" si="10"/>
        <v>0</v>
      </c>
      <c r="R262" s="2">
        <f t="shared" si="12"/>
        <v>0</v>
      </c>
      <c r="T262" s="2">
        <v>0</v>
      </c>
    </row>
    <row r="263" spans="3:20" x14ac:dyDescent="0.25">
      <c r="D263" s="4">
        <v>43727</v>
      </c>
      <c r="E263" s="28"/>
      <c r="F263" s="28"/>
      <c r="G263" s="28"/>
      <c r="N263" s="2">
        <f t="shared" si="11"/>
        <v>0</v>
      </c>
      <c r="O263" s="2">
        <f t="shared" si="11"/>
        <v>0</v>
      </c>
      <c r="P263" s="2">
        <f t="shared" si="11"/>
        <v>0</v>
      </c>
      <c r="Q263" s="2">
        <f t="shared" si="10"/>
        <v>0</v>
      </c>
      <c r="R263" s="2">
        <f t="shared" si="12"/>
        <v>0</v>
      </c>
      <c r="T263" s="2">
        <v>0</v>
      </c>
    </row>
    <row r="264" spans="3:20" x14ac:dyDescent="0.25">
      <c r="D264" s="4">
        <v>43728</v>
      </c>
      <c r="E264" s="28"/>
      <c r="F264" s="28"/>
      <c r="G264" s="28"/>
      <c r="N264" s="2">
        <f t="shared" si="11"/>
        <v>0</v>
      </c>
      <c r="O264" s="2">
        <f t="shared" si="11"/>
        <v>0</v>
      </c>
      <c r="P264" s="2">
        <f t="shared" si="11"/>
        <v>0</v>
      </c>
      <c r="Q264" s="2">
        <f t="shared" si="10"/>
        <v>0</v>
      </c>
      <c r="R264" s="2">
        <f t="shared" si="12"/>
        <v>0</v>
      </c>
      <c r="T264" s="2">
        <v>0</v>
      </c>
    </row>
    <row r="265" spans="3:20" x14ac:dyDescent="0.25">
      <c r="D265" s="4">
        <v>43729</v>
      </c>
      <c r="E265" s="28"/>
      <c r="F265" s="28"/>
      <c r="G265" s="28"/>
      <c r="I265" s="5" t="s">
        <v>49</v>
      </c>
      <c r="N265" s="2">
        <f t="shared" si="11"/>
        <v>1</v>
      </c>
      <c r="O265" s="2">
        <f t="shared" si="11"/>
        <v>0</v>
      </c>
      <c r="P265" s="2">
        <f t="shared" si="11"/>
        <v>0</v>
      </c>
      <c r="Q265" s="2">
        <f t="shared" si="10"/>
        <v>0</v>
      </c>
      <c r="R265" s="2">
        <f t="shared" si="12"/>
        <v>1</v>
      </c>
      <c r="T265" s="2">
        <v>0</v>
      </c>
    </row>
    <row r="266" spans="3:20" x14ac:dyDescent="0.25">
      <c r="D266" s="4">
        <v>43730</v>
      </c>
      <c r="E266" s="28"/>
      <c r="F266" s="28"/>
      <c r="G266" s="28"/>
      <c r="I266" s="3" t="s">
        <v>178</v>
      </c>
      <c r="N266" s="2">
        <f t="shared" si="11"/>
        <v>1</v>
      </c>
      <c r="O266" s="2">
        <f t="shared" si="11"/>
        <v>0</v>
      </c>
      <c r="P266" s="2">
        <f t="shared" si="11"/>
        <v>0</v>
      </c>
      <c r="Q266" s="2">
        <f t="shared" si="10"/>
        <v>0</v>
      </c>
      <c r="R266" s="2">
        <f t="shared" si="12"/>
        <v>1</v>
      </c>
      <c r="T266" s="2">
        <v>0</v>
      </c>
    </row>
    <row r="267" spans="3:20" x14ac:dyDescent="0.25">
      <c r="C267" s="27" t="s">
        <v>544</v>
      </c>
      <c r="D267" s="4">
        <v>43731</v>
      </c>
      <c r="E267" s="28"/>
      <c r="F267" s="28"/>
      <c r="G267" s="28"/>
      <c r="N267" s="2">
        <f t="shared" si="11"/>
        <v>0</v>
      </c>
      <c r="O267" s="2">
        <f t="shared" si="11"/>
        <v>0</v>
      </c>
      <c r="P267" s="2">
        <f t="shared" si="11"/>
        <v>0</v>
      </c>
      <c r="Q267" s="2">
        <f t="shared" si="10"/>
        <v>0</v>
      </c>
      <c r="R267" s="2">
        <f t="shared" si="12"/>
        <v>0</v>
      </c>
      <c r="T267" s="2">
        <v>0</v>
      </c>
    </row>
    <row r="268" spans="3:20" x14ac:dyDescent="0.25">
      <c r="D268" s="4">
        <v>43732</v>
      </c>
      <c r="E268" s="28"/>
      <c r="F268" s="28"/>
      <c r="G268" s="28"/>
      <c r="N268" s="2">
        <f t="shared" si="11"/>
        <v>0</v>
      </c>
      <c r="O268" s="2">
        <f t="shared" si="11"/>
        <v>0</v>
      </c>
      <c r="P268" s="2">
        <f t="shared" si="11"/>
        <v>0</v>
      </c>
      <c r="Q268" s="2">
        <f t="shared" si="10"/>
        <v>0</v>
      </c>
      <c r="R268" s="2">
        <f t="shared" si="12"/>
        <v>0</v>
      </c>
      <c r="T268" s="2">
        <v>0</v>
      </c>
    </row>
    <row r="269" spans="3:20" x14ac:dyDescent="0.25">
      <c r="D269" s="4">
        <v>43733</v>
      </c>
      <c r="E269" s="28"/>
      <c r="F269" s="28"/>
      <c r="G269" s="28"/>
      <c r="I269" s="3" t="s">
        <v>179</v>
      </c>
      <c r="N269" s="2">
        <f t="shared" si="11"/>
        <v>1</v>
      </c>
      <c r="O269" s="2">
        <f t="shared" si="11"/>
        <v>0</v>
      </c>
      <c r="P269" s="2">
        <f t="shared" si="11"/>
        <v>0</v>
      </c>
      <c r="Q269" s="2">
        <f t="shared" si="10"/>
        <v>0</v>
      </c>
      <c r="R269" s="2">
        <f t="shared" si="12"/>
        <v>1</v>
      </c>
      <c r="T269" s="2">
        <v>0</v>
      </c>
    </row>
    <row r="270" spans="3:20" x14ac:dyDescent="0.25">
      <c r="D270" s="4">
        <v>43734</v>
      </c>
      <c r="E270" s="28"/>
      <c r="F270" s="28"/>
      <c r="G270" s="28"/>
      <c r="N270" s="2">
        <f t="shared" si="11"/>
        <v>0</v>
      </c>
      <c r="O270" s="2">
        <f t="shared" si="11"/>
        <v>0</v>
      </c>
      <c r="P270" s="2">
        <f t="shared" si="11"/>
        <v>0</v>
      </c>
      <c r="Q270" s="2">
        <f t="shared" si="10"/>
        <v>0</v>
      </c>
      <c r="R270" s="2">
        <f t="shared" si="12"/>
        <v>0</v>
      </c>
      <c r="T270" s="2">
        <v>0</v>
      </c>
    </row>
    <row r="271" spans="3:20" x14ac:dyDescent="0.25">
      <c r="D271" s="4">
        <v>43735</v>
      </c>
      <c r="E271" s="28"/>
      <c r="F271" s="28"/>
      <c r="G271" s="28"/>
      <c r="I271" s="3" t="s">
        <v>180</v>
      </c>
      <c r="N271" s="2">
        <f t="shared" si="11"/>
        <v>1</v>
      </c>
      <c r="O271" s="2">
        <f t="shared" si="11"/>
        <v>0</v>
      </c>
      <c r="P271" s="2">
        <f t="shared" si="11"/>
        <v>0</v>
      </c>
      <c r="Q271" s="2">
        <f t="shared" si="10"/>
        <v>0</v>
      </c>
      <c r="R271" s="2">
        <f t="shared" si="12"/>
        <v>1</v>
      </c>
      <c r="T271" s="2">
        <v>0</v>
      </c>
    </row>
    <row r="272" spans="3:20" x14ac:dyDescent="0.25">
      <c r="D272" s="4">
        <v>43736</v>
      </c>
      <c r="E272" s="28"/>
      <c r="F272" s="28"/>
      <c r="G272" s="28"/>
      <c r="I272" s="3" t="s">
        <v>181</v>
      </c>
      <c r="N272" s="2">
        <f t="shared" si="11"/>
        <v>1</v>
      </c>
      <c r="O272" s="2">
        <f t="shared" si="11"/>
        <v>0</v>
      </c>
      <c r="P272" s="2">
        <f t="shared" si="11"/>
        <v>0</v>
      </c>
      <c r="Q272" s="2">
        <f t="shared" si="10"/>
        <v>0</v>
      </c>
      <c r="R272" s="2">
        <f t="shared" si="12"/>
        <v>1</v>
      </c>
      <c r="T272" s="2">
        <v>0</v>
      </c>
    </row>
    <row r="273" spans="4:20" x14ac:dyDescent="0.25">
      <c r="D273" s="4">
        <v>43737</v>
      </c>
      <c r="E273" s="28"/>
      <c r="F273" s="28"/>
      <c r="G273" s="28"/>
      <c r="I273" s="7" t="s">
        <v>182</v>
      </c>
      <c r="N273" s="2">
        <f t="shared" si="11"/>
        <v>1</v>
      </c>
      <c r="O273" s="2">
        <f t="shared" si="11"/>
        <v>0</v>
      </c>
      <c r="P273" s="2">
        <f t="shared" si="11"/>
        <v>0</v>
      </c>
      <c r="Q273" s="2">
        <f t="shared" si="10"/>
        <v>0</v>
      </c>
      <c r="R273" s="2">
        <f t="shared" si="12"/>
        <v>1</v>
      </c>
      <c r="T273" s="2">
        <v>0</v>
      </c>
    </row>
    <row r="274" spans="4:20" x14ac:dyDescent="0.25">
      <c r="D274" s="4">
        <v>43738</v>
      </c>
      <c r="E274" s="28"/>
      <c r="F274" s="28"/>
      <c r="G274" s="28"/>
      <c r="I274" s="7" t="s">
        <v>183</v>
      </c>
      <c r="N274" s="2">
        <f t="shared" si="11"/>
        <v>1</v>
      </c>
      <c r="O274" s="2">
        <f t="shared" si="11"/>
        <v>0</v>
      </c>
      <c r="P274" s="2">
        <f t="shared" si="11"/>
        <v>0</v>
      </c>
      <c r="Q274" s="2">
        <f t="shared" si="10"/>
        <v>0</v>
      </c>
      <c r="R274" s="2">
        <f t="shared" si="12"/>
        <v>1</v>
      </c>
      <c r="T274" s="2">
        <v>0</v>
      </c>
    </row>
    <row r="275" spans="4:20" x14ac:dyDescent="0.25">
      <c r="D275" s="4">
        <v>43739</v>
      </c>
      <c r="E275" s="28"/>
      <c r="F275" s="28"/>
      <c r="G275" s="28"/>
      <c r="I275" s="7" t="s">
        <v>184</v>
      </c>
      <c r="J275" s="3" t="s">
        <v>185</v>
      </c>
      <c r="N275" s="2">
        <f t="shared" si="11"/>
        <v>1</v>
      </c>
      <c r="O275" s="2">
        <f t="shared" si="11"/>
        <v>1</v>
      </c>
      <c r="P275" s="2">
        <f t="shared" si="11"/>
        <v>0</v>
      </c>
      <c r="Q275" s="2">
        <f t="shared" si="10"/>
        <v>0</v>
      </c>
      <c r="R275" s="2">
        <f t="shared" si="12"/>
        <v>2</v>
      </c>
      <c r="T275" s="2">
        <v>0</v>
      </c>
    </row>
    <row r="276" spans="4:20" x14ac:dyDescent="0.25">
      <c r="D276" s="4">
        <v>43740</v>
      </c>
      <c r="E276" s="28"/>
      <c r="F276" s="28"/>
      <c r="G276" s="28"/>
      <c r="I276" s="7" t="s">
        <v>186</v>
      </c>
      <c r="N276" s="2">
        <f t="shared" si="11"/>
        <v>1</v>
      </c>
      <c r="O276" s="2">
        <f t="shared" si="11"/>
        <v>0</v>
      </c>
      <c r="P276" s="2">
        <f t="shared" si="11"/>
        <v>0</v>
      </c>
      <c r="Q276" s="2">
        <f t="shared" si="10"/>
        <v>0</v>
      </c>
      <c r="R276" s="2">
        <f t="shared" si="12"/>
        <v>1</v>
      </c>
      <c r="T276" s="2">
        <v>0</v>
      </c>
    </row>
    <row r="277" spans="4:20" x14ac:dyDescent="0.25">
      <c r="D277" s="4">
        <v>43741</v>
      </c>
      <c r="E277" s="28"/>
      <c r="F277" s="28"/>
      <c r="G277" s="28"/>
      <c r="I277" s="7" t="s">
        <v>187</v>
      </c>
      <c r="N277" s="2">
        <f t="shared" si="11"/>
        <v>1</v>
      </c>
      <c r="O277" s="2">
        <f t="shared" si="11"/>
        <v>0</v>
      </c>
      <c r="P277" s="2">
        <f t="shared" si="11"/>
        <v>0</v>
      </c>
      <c r="Q277" s="2">
        <f t="shared" si="10"/>
        <v>0</v>
      </c>
      <c r="R277" s="2">
        <f t="shared" si="12"/>
        <v>1</v>
      </c>
      <c r="T277" s="2">
        <v>0</v>
      </c>
    </row>
    <row r="278" spans="4:20" x14ac:dyDescent="0.25">
      <c r="D278" s="4">
        <v>43742</v>
      </c>
      <c r="E278" s="28"/>
      <c r="F278" s="28"/>
      <c r="G278" s="28"/>
      <c r="I278" s="5" t="s">
        <v>50</v>
      </c>
      <c r="J278" s="5" t="s">
        <v>51</v>
      </c>
      <c r="N278" s="2">
        <f t="shared" si="11"/>
        <v>1</v>
      </c>
      <c r="O278" s="2">
        <f t="shared" si="11"/>
        <v>1</v>
      </c>
      <c r="P278" s="2">
        <f t="shared" si="11"/>
        <v>0</v>
      </c>
      <c r="Q278" s="2">
        <f t="shared" si="10"/>
        <v>0</v>
      </c>
      <c r="R278" s="2">
        <f t="shared" si="12"/>
        <v>2</v>
      </c>
      <c r="T278" s="2">
        <v>0</v>
      </c>
    </row>
    <row r="279" spans="4:20" x14ac:dyDescent="0.25">
      <c r="D279" s="4">
        <v>43743</v>
      </c>
      <c r="E279" s="28"/>
      <c r="F279" s="28"/>
      <c r="G279" s="28"/>
      <c r="N279" s="2">
        <f t="shared" si="11"/>
        <v>0</v>
      </c>
      <c r="O279" s="2">
        <f t="shared" si="11"/>
        <v>0</v>
      </c>
      <c r="P279" s="2">
        <f t="shared" si="11"/>
        <v>0</v>
      </c>
      <c r="Q279" s="2">
        <f t="shared" si="10"/>
        <v>0</v>
      </c>
      <c r="R279" s="2">
        <f t="shared" si="12"/>
        <v>0</v>
      </c>
      <c r="T279" s="2">
        <v>0</v>
      </c>
    </row>
    <row r="280" spans="4:20" x14ac:dyDescent="0.25">
      <c r="D280" s="4">
        <v>43744</v>
      </c>
      <c r="E280" s="28"/>
      <c r="F280" s="28"/>
      <c r="G280" s="28"/>
      <c r="I280" s="7" t="s">
        <v>188</v>
      </c>
      <c r="N280" s="2">
        <f t="shared" si="11"/>
        <v>1</v>
      </c>
      <c r="O280" s="2">
        <f t="shared" si="11"/>
        <v>0</v>
      </c>
      <c r="P280" s="2">
        <f t="shared" si="11"/>
        <v>0</v>
      </c>
      <c r="Q280" s="2">
        <f t="shared" si="10"/>
        <v>0</v>
      </c>
      <c r="R280" s="2">
        <f t="shared" si="12"/>
        <v>1</v>
      </c>
      <c r="T280" s="2">
        <v>0</v>
      </c>
    </row>
    <row r="281" spans="4:20" x14ac:dyDescent="0.25">
      <c r="D281" s="4">
        <v>43745</v>
      </c>
      <c r="E281" s="28"/>
      <c r="F281" s="28"/>
      <c r="G281" s="28"/>
      <c r="N281" s="2">
        <f t="shared" si="11"/>
        <v>0</v>
      </c>
      <c r="O281" s="2">
        <f t="shared" si="11"/>
        <v>0</v>
      </c>
      <c r="P281" s="2">
        <f t="shared" si="11"/>
        <v>0</v>
      </c>
      <c r="Q281" s="2">
        <f t="shared" si="10"/>
        <v>0</v>
      </c>
      <c r="R281" s="2">
        <f t="shared" si="12"/>
        <v>0</v>
      </c>
      <c r="T281" s="2">
        <v>0</v>
      </c>
    </row>
    <row r="282" spans="4:20" x14ac:dyDescent="0.25">
      <c r="D282" s="4">
        <v>43746</v>
      </c>
      <c r="E282" s="28"/>
      <c r="F282" s="28"/>
      <c r="G282" s="28"/>
      <c r="I282" s="5" t="s">
        <v>52</v>
      </c>
      <c r="N282" s="2">
        <f t="shared" si="11"/>
        <v>1</v>
      </c>
      <c r="O282" s="2">
        <f t="shared" si="11"/>
        <v>0</v>
      </c>
      <c r="P282" s="2">
        <f t="shared" si="11"/>
        <v>0</v>
      </c>
      <c r="Q282" s="2">
        <f t="shared" si="10"/>
        <v>0</v>
      </c>
      <c r="R282" s="2">
        <f t="shared" si="12"/>
        <v>1</v>
      </c>
      <c r="T282" s="2">
        <v>0</v>
      </c>
    </row>
    <row r="283" spans="4:20" x14ac:dyDescent="0.25">
      <c r="D283" s="4">
        <v>43747</v>
      </c>
      <c r="E283" s="28"/>
      <c r="F283" s="28"/>
      <c r="G283" s="28"/>
      <c r="N283" s="2">
        <f t="shared" si="11"/>
        <v>0</v>
      </c>
      <c r="O283" s="2">
        <f t="shared" si="11"/>
        <v>0</v>
      </c>
      <c r="P283" s="2">
        <f t="shared" si="11"/>
        <v>0</v>
      </c>
      <c r="Q283" s="2">
        <f t="shared" si="10"/>
        <v>0</v>
      </c>
      <c r="R283" s="2">
        <f t="shared" si="12"/>
        <v>0</v>
      </c>
      <c r="T283" s="2">
        <v>0</v>
      </c>
    </row>
    <row r="284" spans="4:20" x14ac:dyDescent="0.25">
      <c r="D284" s="4">
        <v>43748</v>
      </c>
      <c r="E284" s="28"/>
      <c r="F284" s="28"/>
      <c r="G284" s="28"/>
      <c r="N284" s="2">
        <f t="shared" si="11"/>
        <v>0</v>
      </c>
      <c r="O284" s="2">
        <f t="shared" si="11"/>
        <v>0</v>
      </c>
      <c r="P284" s="2">
        <f t="shared" si="11"/>
        <v>0</v>
      </c>
      <c r="Q284" s="2">
        <f t="shared" si="10"/>
        <v>0</v>
      </c>
      <c r="R284" s="2">
        <f t="shared" si="12"/>
        <v>0</v>
      </c>
      <c r="T284" s="2">
        <v>0</v>
      </c>
    </row>
    <row r="285" spans="4:20" x14ac:dyDescent="0.25">
      <c r="D285" s="4">
        <v>43749</v>
      </c>
      <c r="E285" s="28"/>
      <c r="F285" s="28"/>
      <c r="G285" s="28"/>
      <c r="N285" s="2">
        <f t="shared" si="11"/>
        <v>0</v>
      </c>
      <c r="O285" s="2">
        <f t="shared" si="11"/>
        <v>0</v>
      </c>
      <c r="P285" s="2">
        <f t="shared" si="11"/>
        <v>0</v>
      </c>
      <c r="Q285" s="2">
        <f t="shared" si="10"/>
        <v>0</v>
      </c>
      <c r="R285" s="2">
        <f t="shared" si="12"/>
        <v>0</v>
      </c>
      <c r="T285" s="2">
        <v>0</v>
      </c>
    </row>
    <row r="286" spans="4:20" x14ac:dyDescent="0.25">
      <c r="D286" s="4">
        <v>43750</v>
      </c>
      <c r="E286" s="28" t="s">
        <v>255</v>
      </c>
      <c r="F286" s="28" t="s">
        <v>540</v>
      </c>
      <c r="G286" s="28"/>
      <c r="N286" s="2">
        <f t="shared" si="11"/>
        <v>0</v>
      </c>
      <c r="O286" s="2">
        <f t="shared" si="11"/>
        <v>0</v>
      </c>
      <c r="P286" s="2">
        <f t="shared" si="11"/>
        <v>0</v>
      </c>
      <c r="Q286" s="2">
        <f t="shared" si="10"/>
        <v>0</v>
      </c>
      <c r="R286" s="2">
        <f t="shared" si="12"/>
        <v>0</v>
      </c>
      <c r="T286" s="2">
        <v>0</v>
      </c>
    </row>
    <row r="287" spans="4:20" x14ac:dyDescent="0.25">
      <c r="D287" s="4">
        <v>43751</v>
      </c>
      <c r="E287" s="28" t="s">
        <v>255</v>
      </c>
      <c r="F287" s="28" t="s">
        <v>539</v>
      </c>
      <c r="G287" s="28"/>
      <c r="I287" s="3" t="s">
        <v>189</v>
      </c>
      <c r="N287" s="2">
        <f t="shared" si="11"/>
        <v>1</v>
      </c>
      <c r="O287" s="2">
        <f t="shared" si="11"/>
        <v>0</v>
      </c>
      <c r="P287" s="2">
        <f t="shared" si="11"/>
        <v>0</v>
      </c>
      <c r="Q287" s="2">
        <f t="shared" si="10"/>
        <v>0</v>
      </c>
      <c r="R287" s="2">
        <f t="shared" si="12"/>
        <v>1</v>
      </c>
      <c r="T287" s="2">
        <v>0</v>
      </c>
    </row>
    <row r="288" spans="4:20" x14ac:dyDescent="0.25">
      <c r="D288" s="4">
        <v>43752</v>
      </c>
      <c r="E288" s="28" t="s">
        <v>255</v>
      </c>
      <c r="F288" s="28"/>
      <c r="G288" s="28"/>
      <c r="I288" s="3" t="s">
        <v>190</v>
      </c>
      <c r="J288" s="3" t="s">
        <v>191</v>
      </c>
      <c r="N288" s="2">
        <f t="shared" si="11"/>
        <v>1</v>
      </c>
      <c r="O288" s="2">
        <f t="shared" si="11"/>
        <v>1</v>
      </c>
      <c r="P288" s="2">
        <f t="shared" si="11"/>
        <v>0</v>
      </c>
      <c r="Q288" s="2">
        <f t="shared" si="10"/>
        <v>0</v>
      </c>
      <c r="R288" s="2">
        <f t="shared" si="12"/>
        <v>2</v>
      </c>
      <c r="T288" s="2">
        <v>0</v>
      </c>
    </row>
    <row r="289" spans="3:20" x14ac:dyDescent="0.25">
      <c r="D289" s="4">
        <v>43753</v>
      </c>
      <c r="E289" s="28" t="s">
        <v>255</v>
      </c>
      <c r="F289" s="28"/>
      <c r="G289" s="28"/>
      <c r="N289" s="2">
        <f t="shared" si="11"/>
        <v>0</v>
      </c>
      <c r="O289" s="2">
        <f t="shared" si="11"/>
        <v>0</v>
      </c>
      <c r="P289" s="2">
        <f t="shared" si="11"/>
        <v>0</v>
      </c>
      <c r="Q289" s="2">
        <f t="shared" si="10"/>
        <v>0</v>
      </c>
      <c r="R289" s="2">
        <f t="shared" si="12"/>
        <v>0</v>
      </c>
      <c r="T289" s="2">
        <v>0</v>
      </c>
    </row>
    <row r="290" spans="3:20" x14ac:dyDescent="0.25">
      <c r="D290" s="4">
        <v>43754</v>
      </c>
      <c r="E290" s="28" t="s">
        <v>255</v>
      </c>
      <c r="F290" s="28" t="s">
        <v>192</v>
      </c>
      <c r="G290" s="29" t="s">
        <v>193</v>
      </c>
      <c r="I290" s="5" t="s">
        <v>53</v>
      </c>
      <c r="N290" s="2">
        <f t="shared" ref="N290" si="13">IF(I290&lt;&gt;"",1,)</f>
        <v>1</v>
      </c>
      <c r="O290" s="2">
        <f t="shared" ref="O290" si="14">IF(J290&lt;&gt;"",1,)</f>
        <v>0</v>
      </c>
      <c r="P290" s="2">
        <f t="shared" ref="P290" si="15">IF(K290&lt;&gt;"",1,)</f>
        <v>0</v>
      </c>
      <c r="Q290" s="2">
        <f t="shared" ref="Q290" si="16">IF(L290&lt;&gt;"",1,)</f>
        <v>0</v>
      </c>
      <c r="R290" s="2">
        <f t="shared" ref="R290" si="17">SUM(N290:Q290)</f>
        <v>1</v>
      </c>
      <c r="T290" s="2">
        <v>0</v>
      </c>
    </row>
    <row r="291" spans="3:20" x14ac:dyDescent="0.25">
      <c r="D291" s="4">
        <v>43755</v>
      </c>
      <c r="E291" s="28" t="s">
        <v>255</v>
      </c>
      <c r="F291" s="28"/>
      <c r="I291" s="7" t="s">
        <v>194</v>
      </c>
      <c r="N291" s="2">
        <f t="shared" si="11"/>
        <v>1</v>
      </c>
      <c r="O291" s="2">
        <f t="shared" si="11"/>
        <v>0</v>
      </c>
      <c r="P291" s="2">
        <f t="shared" si="11"/>
        <v>0</v>
      </c>
      <c r="Q291" s="2">
        <f t="shared" si="10"/>
        <v>0</v>
      </c>
      <c r="R291" s="2">
        <f t="shared" si="12"/>
        <v>1</v>
      </c>
      <c r="T291" s="2">
        <v>0</v>
      </c>
    </row>
    <row r="292" spans="3:20" x14ac:dyDescent="0.25">
      <c r="D292" s="4">
        <v>43756</v>
      </c>
      <c r="E292" s="28" t="s">
        <v>255</v>
      </c>
      <c r="F292" s="28"/>
      <c r="N292" s="2">
        <f t="shared" si="11"/>
        <v>0</v>
      </c>
      <c r="O292" s="2">
        <f t="shared" si="11"/>
        <v>0</v>
      </c>
      <c r="P292" s="2">
        <f t="shared" si="11"/>
        <v>0</v>
      </c>
      <c r="Q292" s="2">
        <f t="shared" si="10"/>
        <v>0</v>
      </c>
      <c r="R292" s="2">
        <f t="shared" si="12"/>
        <v>0</v>
      </c>
      <c r="T292" s="2">
        <v>0</v>
      </c>
    </row>
    <row r="293" spans="3:20" x14ac:dyDescent="0.25">
      <c r="D293" s="4">
        <v>43757</v>
      </c>
      <c r="E293" s="28" t="s">
        <v>255</v>
      </c>
      <c r="F293" s="28" t="s">
        <v>541</v>
      </c>
      <c r="G293" s="27" t="s">
        <v>542</v>
      </c>
      <c r="I293" s="5" t="s">
        <v>54</v>
      </c>
      <c r="N293" s="2">
        <f t="shared" si="11"/>
        <v>1</v>
      </c>
      <c r="O293" s="2">
        <f t="shared" si="11"/>
        <v>0</v>
      </c>
      <c r="P293" s="2">
        <f t="shared" si="11"/>
        <v>0</v>
      </c>
      <c r="Q293" s="2">
        <f t="shared" si="10"/>
        <v>0</v>
      </c>
      <c r="R293" s="2">
        <f t="shared" si="12"/>
        <v>1</v>
      </c>
      <c r="T293" s="2">
        <v>0</v>
      </c>
    </row>
    <row r="294" spans="3:20" x14ac:dyDescent="0.25">
      <c r="D294" s="4">
        <v>43758</v>
      </c>
      <c r="E294" s="28" t="s">
        <v>255</v>
      </c>
      <c r="F294" s="28" t="s">
        <v>196</v>
      </c>
      <c r="G294" s="28"/>
      <c r="N294" s="2">
        <f t="shared" si="11"/>
        <v>0</v>
      </c>
      <c r="O294" s="2">
        <f t="shared" si="11"/>
        <v>0</v>
      </c>
      <c r="P294" s="2">
        <f t="shared" si="11"/>
        <v>0</v>
      </c>
      <c r="Q294" s="2">
        <f t="shared" si="10"/>
        <v>0</v>
      </c>
      <c r="R294" s="2">
        <f t="shared" si="12"/>
        <v>0</v>
      </c>
      <c r="T294" s="2">
        <v>0</v>
      </c>
    </row>
    <row r="295" spans="3:20" x14ac:dyDescent="0.25">
      <c r="D295" s="4">
        <v>43759</v>
      </c>
      <c r="E295" s="28"/>
      <c r="I295" s="7" t="s">
        <v>195</v>
      </c>
      <c r="N295" s="2">
        <f t="shared" si="11"/>
        <v>1</v>
      </c>
      <c r="O295" s="2">
        <f t="shared" si="11"/>
        <v>0</v>
      </c>
      <c r="P295" s="2">
        <f t="shared" si="11"/>
        <v>0</v>
      </c>
      <c r="Q295" s="2">
        <f t="shared" si="10"/>
        <v>0</v>
      </c>
      <c r="R295" s="2">
        <f t="shared" si="12"/>
        <v>1</v>
      </c>
      <c r="T295" s="2">
        <v>0</v>
      </c>
    </row>
    <row r="296" spans="3:20" x14ac:dyDescent="0.25">
      <c r="D296" s="4">
        <v>43760</v>
      </c>
      <c r="E296" s="28"/>
      <c r="F296" s="28"/>
      <c r="G296" s="28"/>
      <c r="N296" s="2">
        <f t="shared" si="11"/>
        <v>0</v>
      </c>
      <c r="O296" s="2">
        <f t="shared" si="11"/>
        <v>0</v>
      </c>
      <c r="P296" s="2">
        <f t="shared" si="11"/>
        <v>0</v>
      </c>
      <c r="Q296" s="2">
        <f t="shared" si="10"/>
        <v>0</v>
      </c>
      <c r="R296" s="2">
        <f t="shared" si="12"/>
        <v>0</v>
      </c>
      <c r="T296" s="2">
        <v>0</v>
      </c>
    </row>
    <row r="297" spans="3:20" x14ac:dyDescent="0.25">
      <c r="D297" s="4">
        <v>43761</v>
      </c>
      <c r="E297" s="28"/>
      <c r="F297" s="28"/>
      <c r="G297" s="28"/>
      <c r="N297" s="2">
        <f t="shared" si="11"/>
        <v>0</v>
      </c>
      <c r="O297" s="2">
        <f t="shared" si="11"/>
        <v>0</v>
      </c>
      <c r="P297" s="2">
        <f t="shared" si="11"/>
        <v>0</v>
      </c>
      <c r="Q297" s="2">
        <f t="shared" si="10"/>
        <v>0</v>
      </c>
      <c r="R297" s="2">
        <f t="shared" si="12"/>
        <v>0</v>
      </c>
      <c r="T297" s="2">
        <v>0</v>
      </c>
    </row>
    <row r="298" spans="3:20" x14ac:dyDescent="0.25">
      <c r="D298" s="4">
        <v>43762</v>
      </c>
      <c r="E298" s="28"/>
      <c r="F298" s="28"/>
      <c r="G298" s="28"/>
      <c r="N298" s="2">
        <f t="shared" si="11"/>
        <v>0</v>
      </c>
      <c r="O298" s="2">
        <f t="shared" si="11"/>
        <v>0</v>
      </c>
      <c r="P298" s="2">
        <f t="shared" si="11"/>
        <v>0</v>
      </c>
      <c r="Q298" s="2">
        <f t="shared" si="10"/>
        <v>0</v>
      </c>
      <c r="R298" s="2">
        <f t="shared" si="12"/>
        <v>0</v>
      </c>
      <c r="T298" s="2">
        <v>0</v>
      </c>
    </row>
    <row r="299" spans="3:20" x14ac:dyDescent="0.25">
      <c r="D299" s="4">
        <v>43763</v>
      </c>
      <c r="E299" s="28"/>
      <c r="F299" s="28"/>
      <c r="G299" s="28"/>
      <c r="N299" s="2">
        <f t="shared" si="11"/>
        <v>0</v>
      </c>
      <c r="O299" s="2">
        <f t="shared" si="11"/>
        <v>0</v>
      </c>
      <c r="P299" s="2">
        <f t="shared" si="11"/>
        <v>0</v>
      </c>
      <c r="Q299" s="2">
        <f t="shared" si="10"/>
        <v>0</v>
      </c>
      <c r="R299" s="2">
        <f t="shared" si="12"/>
        <v>0</v>
      </c>
      <c r="T299" s="2">
        <v>0</v>
      </c>
    </row>
    <row r="300" spans="3:20" x14ac:dyDescent="0.25">
      <c r="D300" s="4">
        <v>43764</v>
      </c>
      <c r="E300" s="28"/>
      <c r="F300" s="28"/>
      <c r="G300" s="28"/>
      <c r="N300" s="2">
        <f t="shared" si="11"/>
        <v>0</v>
      </c>
      <c r="O300" s="2">
        <f t="shared" si="11"/>
        <v>0</v>
      </c>
      <c r="P300" s="2">
        <f t="shared" si="11"/>
        <v>0</v>
      </c>
      <c r="Q300" s="2">
        <f t="shared" si="10"/>
        <v>0</v>
      </c>
      <c r="R300" s="2">
        <f t="shared" si="12"/>
        <v>0</v>
      </c>
      <c r="T300" s="2">
        <v>0</v>
      </c>
    </row>
    <row r="301" spans="3:20" x14ac:dyDescent="0.25">
      <c r="D301" s="4">
        <v>43765</v>
      </c>
      <c r="E301" s="28"/>
      <c r="F301" s="28"/>
      <c r="G301" s="28"/>
      <c r="N301" s="2">
        <f t="shared" si="11"/>
        <v>0</v>
      </c>
      <c r="O301" s="2">
        <f t="shared" si="11"/>
        <v>0</v>
      </c>
      <c r="P301" s="2">
        <f t="shared" si="11"/>
        <v>0</v>
      </c>
      <c r="Q301" s="2">
        <f t="shared" si="10"/>
        <v>0</v>
      </c>
      <c r="R301" s="2">
        <f t="shared" si="12"/>
        <v>0</v>
      </c>
      <c r="T301" s="2">
        <v>0</v>
      </c>
    </row>
    <row r="302" spans="3:20" x14ac:dyDescent="0.25">
      <c r="C302" s="27" t="s">
        <v>558</v>
      </c>
      <c r="D302" s="4">
        <v>43766</v>
      </c>
      <c r="E302" s="28"/>
      <c r="F302" s="28"/>
      <c r="G302" s="28"/>
      <c r="I302" s="5" t="s">
        <v>55</v>
      </c>
      <c r="N302" s="2">
        <f t="shared" si="11"/>
        <v>1</v>
      </c>
      <c r="O302" s="2">
        <f t="shared" si="11"/>
        <v>0</v>
      </c>
      <c r="P302" s="2">
        <f t="shared" si="11"/>
        <v>0</v>
      </c>
      <c r="Q302" s="2">
        <f t="shared" si="10"/>
        <v>0</v>
      </c>
      <c r="R302" s="2">
        <f t="shared" si="12"/>
        <v>1</v>
      </c>
      <c r="T302" s="2">
        <v>0</v>
      </c>
    </row>
    <row r="303" spans="3:20" x14ac:dyDescent="0.25">
      <c r="D303" s="4">
        <v>43767</v>
      </c>
      <c r="E303" s="28"/>
      <c r="F303" s="28"/>
      <c r="G303" s="28"/>
      <c r="N303" s="2">
        <f t="shared" si="11"/>
        <v>0</v>
      </c>
      <c r="O303" s="2">
        <f t="shared" si="11"/>
        <v>0</v>
      </c>
      <c r="P303" s="2">
        <f t="shared" si="11"/>
        <v>0</v>
      </c>
      <c r="Q303" s="2">
        <f t="shared" si="10"/>
        <v>0</v>
      </c>
      <c r="R303" s="2">
        <f t="shared" si="12"/>
        <v>0</v>
      </c>
      <c r="T303" s="2">
        <v>0</v>
      </c>
    </row>
    <row r="304" spans="3:20" x14ac:dyDescent="0.25">
      <c r="D304" s="4">
        <v>43768</v>
      </c>
      <c r="E304" s="28"/>
      <c r="F304" s="28"/>
      <c r="G304" s="28"/>
      <c r="N304" s="2">
        <f t="shared" si="11"/>
        <v>0</v>
      </c>
      <c r="O304" s="2">
        <f t="shared" si="11"/>
        <v>0</v>
      </c>
      <c r="P304" s="2">
        <f t="shared" si="11"/>
        <v>0</v>
      </c>
      <c r="Q304" s="2">
        <f t="shared" si="10"/>
        <v>0</v>
      </c>
      <c r="R304" s="2">
        <f t="shared" si="12"/>
        <v>0</v>
      </c>
      <c r="T304" s="2">
        <v>0</v>
      </c>
    </row>
    <row r="305" spans="4:20" x14ac:dyDescent="0.25">
      <c r="D305" s="4">
        <v>43769</v>
      </c>
      <c r="E305" s="28"/>
      <c r="F305" s="28"/>
      <c r="G305" s="28"/>
      <c r="N305" s="2">
        <f t="shared" si="11"/>
        <v>0</v>
      </c>
      <c r="O305" s="2">
        <f t="shared" si="11"/>
        <v>0</v>
      </c>
      <c r="P305" s="2">
        <f t="shared" si="11"/>
        <v>0</v>
      </c>
      <c r="Q305" s="2">
        <f t="shared" si="10"/>
        <v>0</v>
      </c>
      <c r="R305" s="2">
        <f t="shared" si="12"/>
        <v>0</v>
      </c>
      <c r="T305" s="2">
        <v>0</v>
      </c>
    </row>
    <row r="306" spans="4:20" x14ac:dyDescent="0.25">
      <c r="D306" s="4">
        <v>43770</v>
      </c>
      <c r="E306" s="28"/>
      <c r="F306" s="28"/>
      <c r="G306" s="28"/>
      <c r="N306" s="2">
        <f t="shared" si="11"/>
        <v>0</v>
      </c>
      <c r="O306" s="2">
        <f t="shared" si="11"/>
        <v>0</v>
      </c>
      <c r="P306" s="2">
        <f t="shared" si="11"/>
        <v>0</v>
      </c>
      <c r="Q306" s="2">
        <f t="shared" si="10"/>
        <v>0</v>
      </c>
      <c r="R306" s="2">
        <f t="shared" si="12"/>
        <v>0</v>
      </c>
      <c r="T306" s="2">
        <v>0</v>
      </c>
    </row>
    <row r="307" spans="4:20" x14ac:dyDescent="0.25">
      <c r="D307" s="4">
        <v>43771</v>
      </c>
      <c r="E307" s="28"/>
      <c r="F307" s="28"/>
      <c r="G307" s="28"/>
      <c r="I307" s="3" t="s">
        <v>197</v>
      </c>
      <c r="J307" s="3" t="s">
        <v>198</v>
      </c>
      <c r="N307" s="2">
        <f t="shared" si="11"/>
        <v>1</v>
      </c>
      <c r="O307" s="2">
        <f t="shared" si="11"/>
        <v>1</v>
      </c>
      <c r="P307" s="2">
        <f t="shared" si="11"/>
        <v>0</v>
      </c>
      <c r="Q307" s="2">
        <f t="shared" si="10"/>
        <v>0</v>
      </c>
      <c r="R307" s="2">
        <f t="shared" si="12"/>
        <v>2</v>
      </c>
      <c r="T307" s="2">
        <v>0</v>
      </c>
    </row>
    <row r="308" spans="4:20" x14ac:dyDescent="0.25">
      <c r="D308" s="4">
        <v>43772</v>
      </c>
      <c r="E308" s="28"/>
      <c r="F308" s="28"/>
      <c r="G308" s="28"/>
      <c r="N308" s="2">
        <f t="shared" si="11"/>
        <v>0</v>
      </c>
      <c r="O308" s="2">
        <f t="shared" si="11"/>
        <v>0</v>
      </c>
      <c r="P308" s="2">
        <f t="shared" si="11"/>
        <v>0</v>
      </c>
      <c r="Q308" s="2">
        <f t="shared" si="10"/>
        <v>0</v>
      </c>
      <c r="R308" s="2">
        <f t="shared" si="12"/>
        <v>0</v>
      </c>
      <c r="T308" s="2">
        <v>0</v>
      </c>
    </row>
    <row r="309" spans="4:20" x14ac:dyDescent="0.25">
      <c r="D309" s="4">
        <v>43773</v>
      </c>
      <c r="E309" s="28"/>
      <c r="F309" s="28"/>
      <c r="G309" s="28"/>
      <c r="N309" s="2">
        <f t="shared" si="11"/>
        <v>0</v>
      </c>
      <c r="O309" s="2">
        <f t="shared" si="11"/>
        <v>0</v>
      </c>
      <c r="P309" s="2">
        <f t="shared" si="11"/>
        <v>0</v>
      </c>
      <c r="Q309" s="2">
        <f t="shared" si="10"/>
        <v>0</v>
      </c>
      <c r="R309" s="2">
        <f t="shared" si="12"/>
        <v>0</v>
      </c>
      <c r="T309" s="2">
        <v>0</v>
      </c>
    </row>
    <row r="310" spans="4:20" x14ac:dyDescent="0.25">
      <c r="D310" s="4">
        <v>43774</v>
      </c>
      <c r="E310" s="28"/>
      <c r="F310" s="28"/>
      <c r="G310" s="28"/>
      <c r="N310" s="2">
        <f t="shared" si="11"/>
        <v>0</v>
      </c>
      <c r="O310" s="2">
        <f t="shared" si="11"/>
        <v>0</v>
      </c>
      <c r="P310" s="2">
        <f t="shared" si="11"/>
        <v>0</v>
      </c>
      <c r="Q310" s="2">
        <f t="shared" si="10"/>
        <v>0</v>
      </c>
      <c r="R310" s="2">
        <f t="shared" si="12"/>
        <v>0</v>
      </c>
      <c r="T310" s="2">
        <v>0</v>
      </c>
    </row>
    <row r="311" spans="4:20" x14ac:dyDescent="0.25">
      <c r="D311" s="4">
        <v>43775</v>
      </c>
      <c r="E311" s="28"/>
      <c r="F311" s="28"/>
      <c r="G311" s="28"/>
      <c r="I311" s="3" t="s">
        <v>199</v>
      </c>
      <c r="N311" s="2">
        <f t="shared" si="11"/>
        <v>1</v>
      </c>
      <c r="O311" s="2">
        <f t="shared" si="11"/>
        <v>0</v>
      </c>
      <c r="P311" s="2">
        <f t="shared" si="11"/>
        <v>0</v>
      </c>
      <c r="Q311" s="2">
        <f t="shared" si="10"/>
        <v>0</v>
      </c>
      <c r="R311" s="2">
        <f t="shared" si="12"/>
        <v>1</v>
      </c>
      <c r="T311" s="2">
        <v>0</v>
      </c>
    </row>
    <row r="312" spans="4:20" x14ac:dyDescent="0.25">
      <c r="D312" s="4">
        <v>43776</v>
      </c>
      <c r="E312" s="28"/>
      <c r="F312" s="28"/>
      <c r="G312" s="28"/>
      <c r="N312" s="2">
        <f t="shared" si="11"/>
        <v>0</v>
      </c>
      <c r="O312" s="2">
        <f t="shared" si="11"/>
        <v>0</v>
      </c>
      <c r="P312" s="2">
        <f t="shared" si="11"/>
        <v>0</v>
      </c>
      <c r="Q312" s="2">
        <f t="shared" si="10"/>
        <v>0</v>
      </c>
      <c r="R312" s="2">
        <f t="shared" si="12"/>
        <v>0</v>
      </c>
      <c r="T312" s="2">
        <v>0</v>
      </c>
    </row>
    <row r="313" spans="4:20" x14ac:dyDescent="0.25">
      <c r="D313" s="4">
        <v>43777</v>
      </c>
      <c r="E313" s="28"/>
      <c r="F313" s="28"/>
      <c r="G313" s="28"/>
      <c r="I313" s="3" t="s">
        <v>201</v>
      </c>
      <c r="N313" s="2">
        <f t="shared" si="11"/>
        <v>1</v>
      </c>
      <c r="O313" s="2">
        <f t="shared" si="11"/>
        <v>0</v>
      </c>
      <c r="P313" s="2">
        <f t="shared" si="11"/>
        <v>0</v>
      </c>
      <c r="Q313" s="2">
        <f t="shared" si="10"/>
        <v>0</v>
      </c>
      <c r="R313" s="2">
        <f t="shared" si="12"/>
        <v>1</v>
      </c>
      <c r="T313" s="2">
        <v>0</v>
      </c>
    </row>
    <row r="314" spans="4:20" x14ac:dyDescent="0.25">
      <c r="D314" s="4">
        <v>43778</v>
      </c>
      <c r="E314" s="28"/>
      <c r="F314" s="28"/>
      <c r="G314" s="28"/>
      <c r="I314" s="5" t="s">
        <v>56</v>
      </c>
      <c r="N314" s="2">
        <f t="shared" si="11"/>
        <v>1</v>
      </c>
      <c r="O314" s="2">
        <f t="shared" si="11"/>
        <v>0</v>
      </c>
      <c r="P314" s="2">
        <f t="shared" si="11"/>
        <v>0</v>
      </c>
      <c r="Q314" s="2">
        <f t="shared" si="10"/>
        <v>0</v>
      </c>
      <c r="R314" s="2">
        <f t="shared" si="12"/>
        <v>1</v>
      </c>
      <c r="T314" s="2">
        <v>0</v>
      </c>
    </row>
    <row r="315" spans="4:20" x14ac:dyDescent="0.25">
      <c r="D315" s="4">
        <v>43779</v>
      </c>
      <c r="E315" s="28" t="s">
        <v>257</v>
      </c>
      <c r="F315" s="28"/>
      <c r="G315" s="28"/>
      <c r="N315" s="2">
        <f t="shared" si="11"/>
        <v>0</v>
      </c>
      <c r="O315" s="2">
        <f t="shared" si="11"/>
        <v>0</v>
      </c>
      <c r="P315" s="2">
        <f t="shared" si="11"/>
        <v>0</v>
      </c>
      <c r="Q315" s="2">
        <f t="shared" si="10"/>
        <v>0</v>
      </c>
      <c r="R315" s="2">
        <f t="shared" si="12"/>
        <v>0</v>
      </c>
      <c r="T315" s="2">
        <v>0</v>
      </c>
    </row>
    <row r="316" spans="4:20" x14ac:dyDescent="0.25">
      <c r="D316" s="4">
        <v>43780</v>
      </c>
      <c r="E316" s="28" t="s">
        <v>257</v>
      </c>
      <c r="F316" s="28"/>
      <c r="G316" s="28"/>
      <c r="N316" s="2">
        <f t="shared" si="11"/>
        <v>0</v>
      </c>
      <c r="O316" s="2">
        <f t="shared" si="11"/>
        <v>0</v>
      </c>
      <c r="P316" s="2">
        <f t="shared" si="11"/>
        <v>0</v>
      </c>
      <c r="Q316" s="2">
        <f t="shared" si="10"/>
        <v>0</v>
      </c>
      <c r="R316" s="2">
        <f t="shared" si="12"/>
        <v>0</v>
      </c>
      <c r="T316" s="2">
        <v>0</v>
      </c>
    </row>
    <row r="317" spans="4:20" x14ac:dyDescent="0.25">
      <c r="D317" s="4">
        <v>43781</v>
      </c>
      <c r="E317" s="28" t="s">
        <v>257</v>
      </c>
      <c r="F317" s="28"/>
      <c r="G317" s="28"/>
      <c r="I317" s="3" t="s">
        <v>200</v>
      </c>
      <c r="N317" s="2">
        <f t="shared" si="11"/>
        <v>1</v>
      </c>
      <c r="O317" s="2">
        <f t="shared" si="11"/>
        <v>0</v>
      </c>
      <c r="P317" s="2">
        <f t="shared" si="11"/>
        <v>0</v>
      </c>
      <c r="Q317" s="2">
        <f t="shared" si="10"/>
        <v>0</v>
      </c>
      <c r="R317" s="2">
        <f t="shared" si="12"/>
        <v>1</v>
      </c>
      <c r="T317" s="2">
        <v>0</v>
      </c>
    </row>
    <row r="318" spans="4:20" x14ac:dyDescent="0.25">
      <c r="D318" s="4">
        <v>43782</v>
      </c>
      <c r="E318" s="28" t="s">
        <v>257</v>
      </c>
      <c r="F318" s="28"/>
      <c r="G318" s="28"/>
      <c r="I318" s="7" t="s">
        <v>202</v>
      </c>
      <c r="N318" s="2">
        <f t="shared" si="11"/>
        <v>1</v>
      </c>
      <c r="O318" s="2">
        <f t="shared" si="11"/>
        <v>0</v>
      </c>
      <c r="P318" s="2">
        <f t="shared" si="11"/>
        <v>0</v>
      </c>
      <c r="Q318" s="2">
        <f t="shared" si="10"/>
        <v>0</v>
      </c>
      <c r="R318" s="2">
        <f t="shared" si="12"/>
        <v>1</v>
      </c>
      <c r="T318" s="2">
        <v>0</v>
      </c>
    </row>
    <row r="319" spans="4:20" x14ac:dyDescent="0.25">
      <c r="D319" s="4">
        <v>43783</v>
      </c>
      <c r="E319" s="28" t="s">
        <v>257</v>
      </c>
      <c r="F319" s="28"/>
      <c r="G319" s="28"/>
      <c r="N319" s="2">
        <f t="shared" si="11"/>
        <v>0</v>
      </c>
      <c r="O319" s="2">
        <f t="shared" si="11"/>
        <v>0</v>
      </c>
      <c r="P319" s="2">
        <f t="shared" si="11"/>
        <v>0</v>
      </c>
      <c r="Q319" s="2">
        <f t="shared" si="10"/>
        <v>0</v>
      </c>
      <c r="R319" s="2">
        <f t="shared" si="12"/>
        <v>0</v>
      </c>
      <c r="T319" s="2">
        <v>0</v>
      </c>
    </row>
    <row r="320" spans="4:20" x14ac:dyDescent="0.25">
      <c r="D320" s="4">
        <v>43784</v>
      </c>
      <c r="E320" s="28" t="s">
        <v>257</v>
      </c>
      <c r="F320" s="28"/>
      <c r="G320" s="28"/>
      <c r="N320" s="2">
        <f t="shared" si="11"/>
        <v>0</v>
      </c>
      <c r="O320" s="2">
        <f t="shared" si="11"/>
        <v>0</v>
      </c>
      <c r="P320" s="2">
        <f t="shared" si="11"/>
        <v>0</v>
      </c>
      <c r="Q320" s="2">
        <f t="shared" si="10"/>
        <v>0</v>
      </c>
      <c r="R320" s="2">
        <f t="shared" si="12"/>
        <v>0</v>
      </c>
      <c r="T320" s="2">
        <v>0</v>
      </c>
    </row>
    <row r="321" spans="4:20" x14ac:dyDescent="0.25">
      <c r="D321" s="4">
        <v>43785</v>
      </c>
      <c r="E321" s="28" t="s">
        <v>257</v>
      </c>
      <c r="F321" s="28"/>
      <c r="G321" s="28"/>
      <c r="I321" s="3" t="s">
        <v>203</v>
      </c>
      <c r="N321" s="2">
        <f t="shared" si="11"/>
        <v>1</v>
      </c>
      <c r="O321" s="2">
        <f t="shared" si="11"/>
        <v>0</v>
      </c>
      <c r="P321" s="2">
        <f t="shared" si="11"/>
        <v>0</v>
      </c>
      <c r="Q321" s="2">
        <f t="shared" si="10"/>
        <v>0</v>
      </c>
      <c r="R321" s="2">
        <f t="shared" si="12"/>
        <v>1</v>
      </c>
      <c r="T321" s="2">
        <v>0</v>
      </c>
    </row>
    <row r="322" spans="4:20" x14ac:dyDescent="0.25">
      <c r="D322" s="4">
        <v>43786</v>
      </c>
      <c r="E322" s="28" t="s">
        <v>257</v>
      </c>
      <c r="F322" s="28"/>
      <c r="G322" s="28"/>
      <c r="N322" s="2">
        <f t="shared" si="11"/>
        <v>0</v>
      </c>
      <c r="O322" s="2">
        <f t="shared" si="11"/>
        <v>0</v>
      </c>
      <c r="P322" s="2">
        <f t="shared" si="11"/>
        <v>0</v>
      </c>
      <c r="Q322" s="2">
        <f t="shared" si="11"/>
        <v>0</v>
      </c>
      <c r="R322" s="2">
        <f t="shared" si="12"/>
        <v>0</v>
      </c>
      <c r="T322" s="2">
        <v>0</v>
      </c>
    </row>
    <row r="323" spans="4:20" x14ac:dyDescent="0.25">
      <c r="D323" s="4">
        <v>43787</v>
      </c>
      <c r="E323" s="28"/>
      <c r="F323" s="28"/>
      <c r="G323" s="28"/>
      <c r="I323" s="3" t="s">
        <v>204</v>
      </c>
      <c r="N323" s="2">
        <f t="shared" ref="N323:Q362" si="18">IF(I323&lt;&gt;"",1,)</f>
        <v>1</v>
      </c>
      <c r="O323" s="2">
        <f t="shared" si="18"/>
        <v>0</v>
      </c>
      <c r="P323" s="2">
        <f t="shared" si="18"/>
        <v>0</v>
      </c>
      <c r="Q323" s="2">
        <f t="shared" si="18"/>
        <v>0</v>
      </c>
      <c r="R323" s="2">
        <f t="shared" ref="R323:R362" si="19">SUM(N323:Q323)</f>
        <v>1</v>
      </c>
      <c r="T323" s="2">
        <v>0</v>
      </c>
    </row>
    <row r="324" spans="4:20" x14ac:dyDescent="0.25">
      <c r="D324" s="4">
        <v>43788</v>
      </c>
      <c r="E324" s="28"/>
      <c r="F324" s="28"/>
      <c r="G324" s="28"/>
      <c r="I324" s="3" t="s">
        <v>205</v>
      </c>
      <c r="J324" s="8" t="s">
        <v>57</v>
      </c>
      <c r="N324" s="2">
        <f t="shared" si="18"/>
        <v>1</v>
      </c>
      <c r="O324" s="2">
        <f t="shared" si="18"/>
        <v>1</v>
      </c>
      <c r="P324" s="2">
        <f t="shared" si="18"/>
        <v>0</v>
      </c>
      <c r="Q324" s="2">
        <f t="shared" si="18"/>
        <v>0</v>
      </c>
      <c r="R324" s="2">
        <f t="shared" si="19"/>
        <v>2</v>
      </c>
      <c r="T324" s="2">
        <v>0</v>
      </c>
    </row>
    <row r="325" spans="4:20" x14ac:dyDescent="0.25">
      <c r="D325" s="4">
        <v>43789</v>
      </c>
      <c r="E325" s="28"/>
      <c r="F325" s="28"/>
      <c r="G325" s="28"/>
      <c r="N325" s="2">
        <f t="shared" si="18"/>
        <v>0</v>
      </c>
      <c r="O325" s="2">
        <f t="shared" si="18"/>
        <v>0</v>
      </c>
      <c r="P325" s="2">
        <f t="shared" si="18"/>
        <v>0</v>
      </c>
      <c r="Q325" s="2">
        <f t="shared" si="18"/>
        <v>0</v>
      </c>
      <c r="R325" s="2">
        <f t="shared" si="19"/>
        <v>0</v>
      </c>
      <c r="T325" s="2">
        <v>0</v>
      </c>
    </row>
    <row r="326" spans="4:20" x14ac:dyDescent="0.25">
      <c r="D326" s="4">
        <v>43790</v>
      </c>
      <c r="E326" s="28"/>
      <c r="F326" s="28"/>
      <c r="G326" s="28"/>
      <c r="N326" s="2">
        <f t="shared" si="18"/>
        <v>0</v>
      </c>
      <c r="O326" s="2">
        <f t="shared" si="18"/>
        <v>0</v>
      </c>
      <c r="P326" s="2">
        <f t="shared" si="18"/>
        <v>0</v>
      </c>
      <c r="Q326" s="2">
        <f t="shared" si="18"/>
        <v>0</v>
      </c>
      <c r="R326" s="2">
        <f t="shared" si="19"/>
        <v>0</v>
      </c>
      <c r="T326" s="2">
        <v>0</v>
      </c>
    </row>
    <row r="327" spans="4:20" x14ac:dyDescent="0.25">
      <c r="D327" s="4">
        <v>43791</v>
      </c>
      <c r="E327" s="28"/>
      <c r="F327" s="28"/>
      <c r="G327" s="28"/>
      <c r="N327" s="2">
        <f t="shared" si="18"/>
        <v>0</v>
      </c>
      <c r="O327" s="2">
        <f t="shared" si="18"/>
        <v>0</v>
      </c>
      <c r="P327" s="2">
        <f t="shared" si="18"/>
        <v>0</v>
      </c>
      <c r="Q327" s="2">
        <f t="shared" si="18"/>
        <v>0</v>
      </c>
      <c r="R327" s="2">
        <f t="shared" si="19"/>
        <v>0</v>
      </c>
      <c r="T327" s="2">
        <v>0</v>
      </c>
    </row>
    <row r="328" spans="4:20" x14ac:dyDescent="0.25">
      <c r="D328" s="4">
        <v>43792</v>
      </c>
      <c r="E328" s="28"/>
      <c r="F328" s="28"/>
      <c r="G328" s="28"/>
      <c r="N328" s="2">
        <f t="shared" si="18"/>
        <v>0</v>
      </c>
      <c r="O328" s="2">
        <f t="shared" si="18"/>
        <v>0</v>
      </c>
      <c r="P328" s="2">
        <f t="shared" si="18"/>
        <v>0</v>
      </c>
      <c r="Q328" s="2">
        <f t="shared" si="18"/>
        <v>0</v>
      </c>
      <c r="R328" s="2">
        <f t="shared" si="19"/>
        <v>0</v>
      </c>
      <c r="T328" s="2">
        <v>0</v>
      </c>
    </row>
    <row r="329" spans="4:20" x14ac:dyDescent="0.25">
      <c r="D329" s="4">
        <v>43793</v>
      </c>
      <c r="E329" s="28"/>
      <c r="F329" s="28"/>
      <c r="G329" s="28"/>
      <c r="N329" s="2">
        <f t="shared" si="18"/>
        <v>0</v>
      </c>
      <c r="O329" s="2">
        <f t="shared" si="18"/>
        <v>0</v>
      </c>
      <c r="P329" s="2">
        <f t="shared" si="18"/>
        <v>0</v>
      </c>
      <c r="Q329" s="2">
        <f t="shared" si="18"/>
        <v>0</v>
      </c>
      <c r="R329" s="2">
        <f t="shared" si="19"/>
        <v>0</v>
      </c>
      <c r="T329" s="2">
        <v>0</v>
      </c>
    </row>
    <row r="330" spans="4:20" x14ac:dyDescent="0.25">
      <c r="D330" s="4">
        <v>43794</v>
      </c>
      <c r="E330" s="28"/>
      <c r="F330" s="28"/>
      <c r="G330" s="28"/>
      <c r="H330" s="35" t="s">
        <v>206</v>
      </c>
      <c r="N330" s="2">
        <f t="shared" si="18"/>
        <v>0</v>
      </c>
      <c r="O330" s="2">
        <f t="shared" si="18"/>
        <v>0</v>
      </c>
      <c r="P330" s="2">
        <f t="shared" si="18"/>
        <v>0</v>
      </c>
      <c r="Q330" s="2">
        <f t="shared" si="18"/>
        <v>0</v>
      </c>
      <c r="R330" s="2">
        <f t="shared" si="19"/>
        <v>0</v>
      </c>
      <c r="T330" s="2">
        <v>0</v>
      </c>
    </row>
    <row r="331" spans="4:20" x14ac:dyDescent="0.25">
      <c r="D331" s="4">
        <v>43795</v>
      </c>
      <c r="E331" s="28"/>
      <c r="F331" s="28"/>
      <c r="G331" s="28"/>
      <c r="N331" s="2">
        <f t="shared" si="18"/>
        <v>0</v>
      </c>
      <c r="O331" s="2">
        <f t="shared" si="18"/>
        <v>0</v>
      </c>
      <c r="P331" s="2">
        <f t="shared" si="18"/>
        <v>0</v>
      </c>
      <c r="Q331" s="2">
        <f t="shared" si="18"/>
        <v>0</v>
      </c>
      <c r="R331" s="2">
        <f t="shared" si="19"/>
        <v>0</v>
      </c>
      <c r="T331" s="2">
        <v>0</v>
      </c>
    </row>
    <row r="332" spans="4:20" x14ac:dyDescent="0.25">
      <c r="D332" s="4">
        <v>43796</v>
      </c>
      <c r="E332" s="28"/>
      <c r="F332" s="28"/>
      <c r="G332" s="28"/>
      <c r="N332" s="2">
        <f t="shared" si="18"/>
        <v>0</v>
      </c>
      <c r="O332" s="2">
        <f t="shared" si="18"/>
        <v>0</v>
      </c>
      <c r="P332" s="2">
        <f t="shared" si="18"/>
        <v>0</v>
      </c>
      <c r="Q332" s="2">
        <f t="shared" si="18"/>
        <v>0</v>
      </c>
      <c r="R332" s="2">
        <f t="shared" si="19"/>
        <v>0</v>
      </c>
      <c r="T332" s="2">
        <v>0</v>
      </c>
    </row>
    <row r="333" spans="4:20" x14ac:dyDescent="0.25">
      <c r="D333" s="4">
        <v>43797</v>
      </c>
      <c r="E333" s="28"/>
      <c r="F333" s="28"/>
      <c r="G333" s="28"/>
      <c r="N333" s="2">
        <f t="shared" si="18"/>
        <v>0</v>
      </c>
      <c r="O333" s="2">
        <f t="shared" si="18"/>
        <v>0</v>
      </c>
      <c r="P333" s="2">
        <f t="shared" si="18"/>
        <v>0</v>
      </c>
      <c r="Q333" s="2">
        <f t="shared" si="18"/>
        <v>0</v>
      </c>
      <c r="R333" s="2">
        <f t="shared" si="19"/>
        <v>0</v>
      </c>
      <c r="T333" s="2">
        <v>0</v>
      </c>
    </row>
    <row r="334" spans="4:20" x14ac:dyDescent="0.25">
      <c r="D334" s="4">
        <v>43798</v>
      </c>
      <c r="E334" s="28"/>
      <c r="F334" s="28"/>
      <c r="G334" s="28"/>
      <c r="I334" s="3" t="s">
        <v>207</v>
      </c>
      <c r="N334" s="2">
        <f t="shared" si="18"/>
        <v>1</v>
      </c>
      <c r="O334" s="2">
        <f t="shared" si="18"/>
        <v>0</v>
      </c>
      <c r="P334" s="2">
        <f t="shared" si="18"/>
        <v>0</v>
      </c>
      <c r="Q334" s="2">
        <f t="shared" si="18"/>
        <v>0</v>
      </c>
      <c r="R334" s="2">
        <f t="shared" si="19"/>
        <v>1</v>
      </c>
      <c r="T334" s="2">
        <v>0</v>
      </c>
    </row>
    <row r="335" spans="4:20" x14ac:dyDescent="0.25">
      <c r="D335" s="4">
        <v>43799</v>
      </c>
      <c r="E335" s="28"/>
      <c r="F335" s="28"/>
      <c r="G335" s="28"/>
      <c r="N335" s="2">
        <f t="shared" si="18"/>
        <v>0</v>
      </c>
      <c r="O335" s="2">
        <f t="shared" si="18"/>
        <v>0</v>
      </c>
      <c r="P335" s="2">
        <f t="shared" si="18"/>
        <v>0</v>
      </c>
      <c r="Q335" s="2">
        <f t="shared" si="18"/>
        <v>0</v>
      </c>
      <c r="R335" s="2">
        <f t="shared" si="19"/>
        <v>0</v>
      </c>
      <c r="T335" s="2">
        <v>0</v>
      </c>
    </row>
    <row r="336" spans="4:20" x14ac:dyDescent="0.25">
      <c r="D336" s="4">
        <v>43800</v>
      </c>
      <c r="E336" s="28"/>
      <c r="F336" s="28"/>
      <c r="G336" s="28"/>
      <c r="I336" s="3" t="s">
        <v>208</v>
      </c>
      <c r="N336" s="2">
        <f t="shared" si="18"/>
        <v>1</v>
      </c>
      <c r="O336" s="2">
        <f t="shared" si="18"/>
        <v>0</v>
      </c>
      <c r="P336" s="2">
        <f t="shared" si="18"/>
        <v>0</v>
      </c>
      <c r="Q336" s="2">
        <f t="shared" si="18"/>
        <v>0</v>
      </c>
      <c r="R336" s="2">
        <f t="shared" si="19"/>
        <v>1</v>
      </c>
      <c r="T336" s="2">
        <v>0</v>
      </c>
    </row>
    <row r="337" spans="4:20" x14ac:dyDescent="0.25">
      <c r="D337" s="4">
        <v>43801</v>
      </c>
      <c r="E337" s="28"/>
      <c r="F337" s="28"/>
      <c r="G337" s="28"/>
      <c r="N337" s="2">
        <f t="shared" si="18"/>
        <v>0</v>
      </c>
      <c r="O337" s="2">
        <f t="shared" si="18"/>
        <v>0</v>
      </c>
      <c r="P337" s="2">
        <f t="shared" si="18"/>
        <v>0</v>
      </c>
      <c r="Q337" s="2">
        <f t="shared" si="18"/>
        <v>0</v>
      </c>
      <c r="R337" s="2">
        <f t="shared" si="19"/>
        <v>0</v>
      </c>
      <c r="T337" s="2">
        <v>0</v>
      </c>
    </row>
    <row r="338" spans="4:20" x14ac:dyDescent="0.25">
      <c r="D338" s="4">
        <v>43802</v>
      </c>
      <c r="E338" s="28"/>
      <c r="F338" s="28"/>
      <c r="G338" s="28"/>
      <c r="I338" s="5" t="s">
        <v>58</v>
      </c>
      <c r="J338" s="3" t="s">
        <v>209</v>
      </c>
      <c r="N338" s="2">
        <f t="shared" si="18"/>
        <v>1</v>
      </c>
      <c r="O338" s="2">
        <f t="shared" si="18"/>
        <v>1</v>
      </c>
      <c r="P338" s="2">
        <f t="shared" si="18"/>
        <v>0</v>
      </c>
      <c r="Q338" s="2">
        <f t="shared" si="18"/>
        <v>0</v>
      </c>
      <c r="R338" s="2">
        <f t="shared" si="19"/>
        <v>2</v>
      </c>
      <c r="T338" s="2">
        <v>0</v>
      </c>
    </row>
    <row r="339" spans="4:20" x14ac:dyDescent="0.25">
      <c r="D339" s="4">
        <v>43803</v>
      </c>
      <c r="E339" s="28"/>
      <c r="F339" s="28"/>
      <c r="G339" s="28"/>
      <c r="I339" s="5" t="s">
        <v>59</v>
      </c>
      <c r="N339" s="2">
        <f t="shared" si="18"/>
        <v>1</v>
      </c>
      <c r="O339" s="2">
        <f t="shared" si="18"/>
        <v>0</v>
      </c>
      <c r="P339" s="2">
        <f t="shared" si="18"/>
        <v>0</v>
      </c>
      <c r="Q339" s="2">
        <f t="shared" si="18"/>
        <v>0</v>
      </c>
      <c r="R339" s="2">
        <f t="shared" si="19"/>
        <v>1</v>
      </c>
      <c r="T339" s="2">
        <v>0</v>
      </c>
    </row>
    <row r="340" spans="4:20" x14ac:dyDescent="0.25">
      <c r="D340" s="4">
        <v>43804</v>
      </c>
      <c r="E340" s="28"/>
      <c r="F340" s="28"/>
      <c r="G340" s="28"/>
      <c r="I340" s="7" t="s">
        <v>210</v>
      </c>
      <c r="N340" s="2">
        <f t="shared" si="18"/>
        <v>1</v>
      </c>
      <c r="O340" s="2">
        <f t="shared" si="18"/>
        <v>0</v>
      </c>
      <c r="P340" s="2">
        <f t="shared" si="18"/>
        <v>0</v>
      </c>
      <c r="Q340" s="2">
        <f t="shared" si="18"/>
        <v>0</v>
      </c>
      <c r="R340" s="2">
        <f t="shared" si="19"/>
        <v>1</v>
      </c>
      <c r="T340" s="2">
        <v>0</v>
      </c>
    </row>
    <row r="341" spans="4:20" x14ac:dyDescent="0.25">
      <c r="D341" s="4">
        <v>43805</v>
      </c>
      <c r="E341" s="28"/>
      <c r="F341" s="28"/>
      <c r="G341" s="28"/>
      <c r="N341" s="2">
        <f t="shared" si="18"/>
        <v>0</v>
      </c>
      <c r="O341" s="2">
        <f t="shared" si="18"/>
        <v>0</v>
      </c>
      <c r="P341" s="2">
        <f t="shared" si="18"/>
        <v>0</v>
      </c>
      <c r="Q341" s="2">
        <f t="shared" si="18"/>
        <v>0</v>
      </c>
      <c r="R341" s="2">
        <f t="shared" si="19"/>
        <v>0</v>
      </c>
      <c r="T341" s="2">
        <v>0</v>
      </c>
    </row>
    <row r="342" spans="4:20" x14ac:dyDescent="0.25">
      <c r="D342" s="4">
        <v>43806</v>
      </c>
      <c r="E342" s="28"/>
      <c r="F342" s="28"/>
      <c r="G342" s="28"/>
      <c r="I342" s="5" t="s">
        <v>60</v>
      </c>
      <c r="J342" s="5" t="s">
        <v>61</v>
      </c>
      <c r="K342" s="3" t="s">
        <v>211</v>
      </c>
      <c r="L342" s="2" t="s">
        <v>212</v>
      </c>
      <c r="N342" s="2">
        <f t="shared" si="18"/>
        <v>1</v>
      </c>
      <c r="O342" s="2">
        <f t="shared" si="18"/>
        <v>1</v>
      </c>
      <c r="P342" s="2">
        <f t="shared" si="18"/>
        <v>1</v>
      </c>
      <c r="Q342" s="2">
        <f t="shared" si="18"/>
        <v>1</v>
      </c>
      <c r="R342" s="2">
        <f t="shared" si="19"/>
        <v>4</v>
      </c>
      <c r="T342" s="2">
        <v>0</v>
      </c>
    </row>
    <row r="343" spans="4:20" x14ac:dyDescent="0.25">
      <c r="D343" s="4">
        <v>43807</v>
      </c>
      <c r="E343" s="28"/>
      <c r="F343" s="28"/>
      <c r="G343" s="28"/>
      <c r="I343" s="5" t="s">
        <v>62</v>
      </c>
      <c r="N343" s="2">
        <f t="shared" si="18"/>
        <v>1</v>
      </c>
      <c r="O343" s="2">
        <f t="shared" si="18"/>
        <v>0</v>
      </c>
      <c r="P343" s="2">
        <f t="shared" si="18"/>
        <v>0</v>
      </c>
      <c r="Q343" s="2">
        <f t="shared" si="18"/>
        <v>0</v>
      </c>
      <c r="R343" s="2">
        <f t="shared" si="19"/>
        <v>1</v>
      </c>
      <c r="T343" s="2">
        <v>0</v>
      </c>
    </row>
    <row r="344" spans="4:20" x14ac:dyDescent="0.25">
      <c r="D344" s="4">
        <v>43808</v>
      </c>
      <c r="E344" s="28"/>
      <c r="F344" s="28"/>
      <c r="G344" s="28"/>
      <c r="N344" s="2">
        <f t="shared" si="18"/>
        <v>0</v>
      </c>
      <c r="O344" s="2">
        <f t="shared" si="18"/>
        <v>0</v>
      </c>
      <c r="P344" s="2">
        <f t="shared" si="18"/>
        <v>0</v>
      </c>
      <c r="Q344" s="2">
        <f t="shared" si="18"/>
        <v>0</v>
      </c>
      <c r="R344" s="2">
        <f t="shared" si="19"/>
        <v>0</v>
      </c>
      <c r="T344" s="2">
        <v>0</v>
      </c>
    </row>
    <row r="345" spans="4:20" x14ac:dyDescent="0.25">
      <c r="D345" s="4">
        <v>43809</v>
      </c>
      <c r="E345" s="28"/>
      <c r="F345" s="28"/>
      <c r="G345" s="28"/>
      <c r="N345" s="2">
        <f t="shared" si="18"/>
        <v>0</v>
      </c>
      <c r="O345" s="2">
        <f t="shared" si="18"/>
        <v>0</v>
      </c>
      <c r="P345" s="2">
        <f t="shared" si="18"/>
        <v>0</v>
      </c>
      <c r="Q345" s="2">
        <f t="shared" si="18"/>
        <v>0</v>
      </c>
      <c r="R345" s="2">
        <f t="shared" si="19"/>
        <v>0</v>
      </c>
      <c r="T345" s="2">
        <v>0</v>
      </c>
    </row>
    <row r="346" spans="4:20" x14ac:dyDescent="0.25">
      <c r="D346" s="4">
        <v>43810</v>
      </c>
      <c r="E346" s="28"/>
      <c r="F346" s="28"/>
      <c r="G346" s="28"/>
      <c r="I346" s="5" t="s">
        <v>64</v>
      </c>
      <c r="J346" s="5" t="s">
        <v>63</v>
      </c>
      <c r="N346" s="2">
        <f t="shared" si="18"/>
        <v>1</v>
      </c>
      <c r="O346" s="2">
        <f t="shared" si="18"/>
        <v>1</v>
      </c>
      <c r="P346" s="2">
        <f t="shared" si="18"/>
        <v>0</v>
      </c>
      <c r="Q346" s="2">
        <f t="shared" si="18"/>
        <v>0</v>
      </c>
      <c r="R346" s="2">
        <f t="shared" si="19"/>
        <v>2</v>
      </c>
      <c r="T346" s="2">
        <v>0</v>
      </c>
    </row>
    <row r="347" spans="4:20" x14ac:dyDescent="0.25">
      <c r="D347" s="4">
        <v>43811</v>
      </c>
      <c r="E347" s="28"/>
      <c r="F347" s="28"/>
      <c r="G347" s="28"/>
      <c r="N347" s="2">
        <f t="shared" si="18"/>
        <v>0</v>
      </c>
      <c r="O347" s="2">
        <f t="shared" si="18"/>
        <v>0</v>
      </c>
      <c r="P347" s="2">
        <f t="shared" si="18"/>
        <v>0</v>
      </c>
      <c r="Q347" s="2">
        <f t="shared" si="18"/>
        <v>0</v>
      </c>
      <c r="R347" s="2">
        <f t="shared" si="19"/>
        <v>0</v>
      </c>
      <c r="T347" s="2">
        <v>0</v>
      </c>
    </row>
    <row r="348" spans="4:20" x14ac:dyDescent="0.25">
      <c r="D348" s="4">
        <v>43812</v>
      </c>
      <c r="E348" s="28"/>
      <c r="F348" s="28"/>
      <c r="G348" s="28"/>
      <c r="I348" s="3" t="s">
        <v>213</v>
      </c>
      <c r="J348" s="3" t="s">
        <v>214</v>
      </c>
      <c r="K348" s="3" t="s">
        <v>215</v>
      </c>
      <c r="L348" s="5" t="s">
        <v>65</v>
      </c>
      <c r="N348" s="2">
        <f t="shared" si="18"/>
        <v>1</v>
      </c>
      <c r="O348" s="2">
        <f t="shared" si="18"/>
        <v>1</v>
      </c>
      <c r="P348" s="2">
        <f t="shared" si="18"/>
        <v>1</v>
      </c>
      <c r="Q348" s="2">
        <f t="shared" si="18"/>
        <v>1</v>
      </c>
      <c r="R348" s="2">
        <f t="shared" si="19"/>
        <v>4</v>
      </c>
      <c r="T348" s="2">
        <v>0</v>
      </c>
    </row>
    <row r="349" spans="4:20" x14ac:dyDescent="0.25">
      <c r="D349" s="4">
        <v>43813</v>
      </c>
      <c r="E349" s="28"/>
      <c r="F349" s="28"/>
      <c r="G349" s="28"/>
      <c r="N349" s="2">
        <f t="shared" si="18"/>
        <v>0</v>
      </c>
      <c r="O349" s="2">
        <f t="shared" si="18"/>
        <v>0</v>
      </c>
      <c r="P349" s="2">
        <f t="shared" si="18"/>
        <v>0</v>
      </c>
      <c r="Q349" s="2">
        <f t="shared" si="18"/>
        <v>0</v>
      </c>
      <c r="R349" s="2">
        <f t="shared" si="19"/>
        <v>0</v>
      </c>
      <c r="T349" s="2">
        <v>0</v>
      </c>
    </row>
    <row r="350" spans="4:20" x14ac:dyDescent="0.25">
      <c r="D350" s="4">
        <v>43814</v>
      </c>
      <c r="E350" s="28"/>
      <c r="F350" s="28"/>
      <c r="G350" s="28"/>
      <c r="N350" s="2">
        <f t="shared" si="18"/>
        <v>0</v>
      </c>
      <c r="O350" s="2">
        <f t="shared" si="18"/>
        <v>0</v>
      </c>
      <c r="P350" s="2">
        <f t="shared" si="18"/>
        <v>0</v>
      </c>
      <c r="Q350" s="2">
        <f t="shared" si="18"/>
        <v>0</v>
      </c>
      <c r="R350" s="2">
        <f t="shared" si="19"/>
        <v>0</v>
      </c>
      <c r="T350" s="2">
        <v>0</v>
      </c>
    </row>
    <row r="351" spans="4:20" x14ac:dyDescent="0.25">
      <c r="D351" s="4">
        <v>43815</v>
      </c>
      <c r="E351" s="28"/>
      <c r="F351" s="28"/>
      <c r="G351" s="28"/>
      <c r="I351" s="3" t="s">
        <v>216</v>
      </c>
      <c r="J351" s="5" t="s">
        <v>66</v>
      </c>
      <c r="N351" s="2">
        <f t="shared" si="18"/>
        <v>1</v>
      </c>
      <c r="O351" s="2">
        <f t="shared" si="18"/>
        <v>1</v>
      </c>
      <c r="P351" s="2">
        <f t="shared" si="18"/>
        <v>0</v>
      </c>
      <c r="Q351" s="2">
        <f t="shared" si="18"/>
        <v>0</v>
      </c>
      <c r="R351" s="2">
        <f t="shared" si="19"/>
        <v>2</v>
      </c>
      <c r="T351" s="2">
        <v>0</v>
      </c>
    </row>
    <row r="352" spans="4:20" x14ac:dyDescent="0.25">
      <c r="D352" s="4">
        <v>43816</v>
      </c>
      <c r="E352" s="28"/>
      <c r="F352" s="28"/>
      <c r="G352" s="28"/>
      <c r="I352" s="3" t="s">
        <v>217</v>
      </c>
      <c r="N352" s="2">
        <f t="shared" si="18"/>
        <v>1</v>
      </c>
      <c r="O352" s="2">
        <f t="shared" si="18"/>
        <v>0</v>
      </c>
      <c r="P352" s="2">
        <f t="shared" si="18"/>
        <v>0</v>
      </c>
      <c r="Q352" s="2">
        <f t="shared" si="18"/>
        <v>0</v>
      </c>
      <c r="R352" s="2">
        <f t="shared" si="19"/>
        <v>1</v>
      </c>
      <c r="T352" s="2">
        <v>0</v>
      </c>
    </row>
    <row r="353" spans="3:20" x14ac:dyDescent="0.25">
      <c r="D353" s="4">
        <v>43817</v>
      </c>
      <c r="E353" s="28"/>
      <c r="F353" s="28"/>
      <c r="G353" s="28"/>
      <c r="N353" s="2">
        <f t="shared" si="18"/>
        <v>0</v>
      </c>
      <c r="O353" s="2">
        <f t="shared" si="18"/>
        <v>0</v>
      </c>
      <c r="P353" s="2">
        <f t="shared" si="18"/>
        <v>0</v>
      </c>
      <c r="Q353" s="2">
        <f t="shared" si="18"/>
        <v>0</v>
      </c>
      <c r="R353" s="2">
        <f t="shared" si="19"/>
        <v>0</v>
      </c>
      <c r="T353" s="2">
        <v>0</v>
      </c>
    </row>
    <row r="354" spans="3:20" x14ac:dyDescent="0.25">
      <c r="D354" s="4">
        <v>43818</v>
      </c>
      <c r="E354" s="28"/>
      <c r="F354" s="28"/>
      <c r="G354" s="28"/>
      <c r="N354" s="2">
        <f t="shared" si="18"/>
        <v>0</v>
      </c>
      <c r="O354" s="2">
        <f t="shared" si="18"/>
        <v>0</v>
      </c>
      <c r="P354" s="2">
        <f t="shared" si="18"/>
        <v>0</v>
      </c>
      <c r="Q354" s="2">
        <f t="shared" si="18"/>
        <v>0</v>
      </c>
      <c r="R354" s="2">
        <f t="shared" si="19"/>
        <v>0</v>
      </c>
      <c r="T354" s="2">
        <v>0</v>
      </c>
    </row>
    <row r="355" spans="3:20" x14ac:dyDescent="0.25">
      <c r="D355" s="4">
        <v>43819</v>
      </c>
      <c r="E355" s="28"/>
      <c r="F355" s="28"/>
      <c r="G355" s="28"/>
      <c r="I355" s="5" t="s">
        <v>67</v>
      </c>
      <c r="N355" s="2">
        <f t="shared" si="18"/>
        <v>1</v>
      </c>
      <c r="O355" s="2">
        <f t="shared" si="18"/>
        <v>0</v>
      </c>
      <c r="P355" s="2">
        <f t="shared" si="18"/>
        <v>0</v>
      </c>
      <c r="Q355" s="2">
        <f t="shared" si="18"/>
        <v>0</v>
      </c>
      <c r="R355" s="2">
        <f t="shared" si="19"/>
        <v>1</v>
      </c>
      <c r="T355" s="2">
        <v>0</v>
      </c>
    </row>
    <row r="356" spans="3:20" x14ac:dyDescent="0.25">
      <c r="D356" s="4">
        <v>43820</v>
      </c>
      <c r="E356" s="28"/>
      <c r="I356" s="7" t="s">
        <v>218</v>
      </c>
      <c r="N356" s="2">
        <f t="shared" si="18"/>
        <v>1</v>
      </c>
      <c r="O356" s="2">
        <f t="shared" si="18"/>
        <v>0</v>
      </c>
      <c r="P356" s="2">
        <f t="shared" si="18"/>
        <v>0</v>
      </c>
      <c r="Q356" s="2">
        <f t="shared" si="18"/>
        <v>0</v>
      </c>
      <c r="R356" s="2">
        <f t="shared" si="19"/>
        <v>1</v>
      </c>
      <c r="T356" s="2">
        <v>0</v>
      </c>
    </row>
    <row r="357" spans="3:20" x14ac:dyDescent="0.25">
      <c r="C357" s="30" t="s">
        <v>543</v>
      </c>
      <c r="D357" s="4">
        <v>43821</v>
      </c>
      <c r="E357" s="28"/>
      <c r="F357" s="28"/>
      <c r="G357" s="28"/>
      <c r="N357" s="2">
        <f t="shared" si="18"/>
        <v>0</v>
      </c>
      <c r="O357" s="2">
        <f t="shared" si="18"/>
        <v>0</v>
      </c>
      <c r="P357" s="2">
        <f t="shared" si="18"/>
        <v>0</v>
      </c>
      <c r="Q357" s="2">
        <f t="shared" si="18"/>
        <v>0</v>
      </c>
      <c r="R357" s="2">
        <f t="shared" si="19"/>
        <v>0</v>
      </c>
      <c r="T357" s="2">
        <v>0</v>
      </c>
    </row>
    <row r="358" spans="3:20" x14ac:dyDescent="0.25">
      <c r="D358" s="4">
        <v>43822</v>
      </c>
      <c r="E358" s="28"/>
      <c r="F358" s="28"/>
      <c r="G358" s="28"/>
      <c r="N358" s="2">
        <f t="shared" si="18"/>
        <v>0</v>
      </c>
      <c r="O358" s="2">
        <f t="shared" si="18"/>
        <v>0</v>
      </c>
      <c r="P358" s="2">
        <f t="shared" si="18"/>
        <v>0</v>
      </c>
      <c r="Q358" s="2">
        <f t="shared" si="18"/>
        <v>0</v>
      </c>
      <c r="R358" s="2">
        <f t="shared" si="19"/>
        <v>0</v>
      </c>
      <c r="T358" s="2">
        <v>0</v>
      </c>
    </row>
    <row r="359" spans="3:20" x14ac:dyDescent="0.25">
      <c r="D359" s="4">
        <v>43823</v>
      </c>
      <c r="E359" s="28"/>
      <c r="F359" s="28"/>
      <c r="G359" s="28"/>
      <c r="N359" s="2">
        <f t="shared" si="18"/>
        <v>0</v>
      </c>
      <c r="O359" s="2">
        <f t="shared" si="18"/>
        <v>0</v>
      </c>
      <c r="P359" s="2">
        <f t="shared" si="18"/>
        <v>0</v>
      </c>
      <c r="Q359" s="2">
        <f t="shared" si="18"/>
        <v>0</v>
      </c>
      <c r="R359" s="2">
        <f t="shared" si="19"/>
        <v>0</v>
      </c>
      <c r="T359" s="2">
        <v>0</v>
      </c>
    </row>
    <row r="360" spans="3:20" x14ac:dyDescent="0.25">
      <c r="C360" s="27" t="s">
        <v>272</v>
      </c>
      <c r="D360" s="4">
        <v>43824</v>
      </c>
      <c r="E360" s="28"/>
      <c r="F360" s="28"/>
      <c r="G360" s="28"/>
      <c r="I360" s="3" t="s">
        <v>219</v>
      </c>
      <c r="J360" s="5" t="s">
        <v>68</v>
      </c>
      <c r="N360" s="2">
        <f t="shared" si="18"/>
        <v>1</v>
      </c>
      <c r="O360" s="2">
        <f t="shared" si="18"/>
        <v>1</v>
      </c>
      <c r="P360" s="2">
        <f t="shared" si="18"/>
        <v>0</v>
      </c>
      <c r="Q360" s="2">
        <f t="shared" si="18"/>
        <v>0</v>
      </c>
      <c r="R360" s="2">
        <f t="shared" si="19"/>
        <v>2</v>
      </c>
      <c r="T360" s="2">
        <v>0</v>
      </c>
    </row>
    <row r="361" spans="3:20" x14ac:dyDescent="0.25">
      <c r="C361" s="27" t="s">
        <v>552</v>
      </c>
      <c r="D361" s="4">
        <v>43825</v>
      </c>
      <c r="E361" s="28"/>
      <c r="F361" s="28"/>
      <c r="G361" s="28"/>
      <c r="N361" s="2">
        <f t="shared" si="18"/>
        <v>0</v>
      </c>
      <c r="O361" s="2">
        <f t="shared" si="18"/>
        <v>0</v>
      </c>
      <c r="P361" s="2">
        <f t="shared" si="18"/>
        <v>0</v>
      </c>
      <c r="Q361" s="2">
        <f t="shared" si="18"/>
        <v>0</v>
      </c>
      <c r="R361" s="2">
        <f t="shared" si="19"/>
        <v>0</v>
      </c>
      <c r="T361" s="2">
        <v>0</v>
      </c>
    </row>
    <row r="362" spans="3:20" x14ac:dyDescent="0.25">
      <c r="D362" s="4">
        <v>43826</v>
      </c>
      <c r="E362" s="28"/>
      <c r="F362" s="28"/>
      <c r="G362" s="28"/>
      <c r="I362" s="5" t="s">
        <v>69</v>
      </c>
      <c r="N362" s="2">
        <f t="shared" si="18"/>
        <v>1</v>
      </c>
      <c r="O362" s="2">
        <f t="shared" si="18"/>
        <v>0</v>
      </c>
      <c r="P362" s="2">
        <f t="shared" si="18"/>
        <v>0</v>
      </c>
      <c r="Q362" s="2">
        <f t="shared" si="18"/>
        <v>0</v>
      </c>
      <c r="R362" s="2">
        <f t="shared" si="19"/>
        <v>1</v>
      </c>
      <c r="T362" s="2">
        <v>0</v>
      </c>
    </row>
    <row r="363" spans="3:20" x14ac:dyDescent="0.25">
      <c r="D363" s="4">
        <v>43827</v>
      </c>
      <c r="E363" s="28"/>
      <c r="F363" s="28"/>
      <c r="G363" s="28"/>
      <c r="N363" s="2">
        <f t="shared" ref="N363:N366" si="20">IF(I363&lt;&gt;"",1,)</f>
        <v>0</v>
      </c>
      <c r="O363" s="2">
        <f t="shared" ref="O363:O366" si="21">IF(J363&lt;&gt;"",1,)</f>
        <v>0</v>
      </c>
      <c r="P363" s="2">
        <f t="shared" ref="P363:P366" si="22">IF(K363&lt;&gt;"",1,)</f>
        <v>0</v>
      </c>
      <c r="Q363" s="2">
        <f t="shared" ref="Q363:Q366" si="23">IF(L363&lt;&gt;"",1,)</f>
        <v>0</v>
      </c>
      <c r="R363" s="2">
        <f t="shared" ref="R363:R366" si="24">SUM(N363:Q363)</f>
        <v>0</v>
      </c>
      <c r="T363" s="2">
        <v>0</v>
      </c>
    </row>
    <row r="364" spans="3:20" x14ac:dyDescent="0.25">
      <c r="D364" s="4">
        <v>43828</v>
      </c>
      <c r="E364" s="28"/>
      <c r="F364" s="28"/>
      <c r="G364" s="28"/>
      <c r="N364" s="2">
        <f t="shared" si="20"/>
        <v>0</v>
      </c>
      <c r="O364" s="2">
        <f t="shared" si="21"/>
        <v>0</v>
      </c>
      <c r="P364" s="2">
        <f t="shared" si="22"/>
        <v>0</v>
      </c>
      <c r="Q364" s="2">
        <f t="shared" si="23"/>
        <v>0</v>
      </c>
      <c r="R364" s="2">
        <f t="shared" si="24"/>
        <v>0</v>
      </c>
      <c r="T364" s="2">
        <v>0</v>
      </c>
    </row>
    <row r="365" spans="3:20" x14ac:dyDescent="0.25">
      <c r="D365" s="4">
        <v>43829</v>
      </c>
      <c r="E365" s="28"/>
      <c r="F365" s="28"/>
      <c r="G365" s="28"/>
      <c r="N365" s="2">
        <f t="shared" si="20"/>
        <v>0</v>
      </c>
      <c r="O365" s="2">
        <f t="shared" si="21"/>
        <v>0</v>
      </c>
      <c r="P365" s="2">
        <f t="shared" si="22"/>
        <v>0</v>
      </c>
      <c r="Q365" s="2">
        <f t="shared" si="23"/>
        <v>0</v>
      </c>
      <c r="R365" s="2">
        <f t="shared" si="24"/>
        <v>0</v>
      </c>
      <c r="T365" s="2">
        <v>0</v>
      </c>
    </row>
    <row r="366" spans="3:20" x14ac:dyDescent="0.25">
      <c r="D366" s="4">
        <v>43830</v>
      </c>
      <c r="E366" s="28"/>
      <c r="F366" s="28"/>
      <c r="G366" s="28"/>
      <c r="N366" s="2">
        <f t="shared" si="20"/>
        <v>0</v>
      </c>
      <c r="O366" s="2">
        <f t="shared" si="21"/>
        <v>0</v>
      </c>
      <c r="P366" s="2">
        <f t="shared" si="22"/>
        <v>0</v>
      </c>
      <c r="Q366" s="2">
        <f t="shared" si="23"/>
        <v>0</v>
      </c>
      <c r="R366" s="2">
        <f t="shared" si="24"/>
        <v>0</v>
      </c>
      <c r="T366" s="2">
        <v>0</v>
      </c>
    </row>
  </sheetData>
  <sortState xmlns:xlrd2="http://schemas.microsoft.com/office/spreadsheetml/2017/richdata2" ref="T2:T362">
    <sortCondition descending="1" ref="T2:T362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72"/>
  <sheetViews>
    <sheetView topLeftCell="J1" workbookViewId="0">
      <selection activeCell="L29" sqref="L29"/>
    </sheetView>
  </sheetViews>
  <sheetFormatPr defaultColWidth="8.85546875" defaultRowHeight="15" x14ac:dyDescent="0.25"/>
  <cols>
    <col min="1" max="1" width="42.7109375" style="3" customWidth="1"/>
    <col min="2" max="6" width="18.5703125" style="12" customWidth="1"/>
    <col min="7" max="7" width="19.85546875" style="3" customWidth="1"/>
    <col min="8" max="8" width="25.28515625" style="3" customWidth="1"/>
    <col min="9" max="9" width="36.28515625" style="3" customWidth="1"/>
    <col min="10" max="10" width="33.140625" style="3" customWidth="1"/>
    <col min="11" max="11" width="33.28515625" style="3" customWidth="1"/>
    <col min="12" max="12" width="29.140625" style="3" customWidth="1"/>
    <col min="13" max="13" width="15.42578125" style="3" customWidth="1"/>
    <col min="14" max="14" width="18.5703125" style="12" customWidth="1"/>
    <col min="15" max="16384" width="8.85546875" style="3"/>
  </cols>
  <sheetData>
    <row r="1" spans="1:14" x14ac:dyDescent="0.25">
      <c r="A1" s="3" t="s">
        <v>277</v>
      </c>
      <c r="C1" s="12" t="s">
        <v>293</v>
      </c>
      <c r="D1" s="12" t="s">
        <v>294</v>
      </c>
      <c r="E1" s="12" t="s">
        <v>295</v>
      </c>
      <c r="F1" s="12" t="s">
        <v>296</v>
      </c>
      <c r="G1" s="3" t="s">
        <v>290</v>
      </c>
      <c r="H1" s="3" t="s">
        <v>278</v>
      </c>
      <c r="I1" s="7" t="s">
        <v>289</v>
      </c>
      <c r="J1" s="16" t="s">
        <v>222</v>
      </c>
      <c r="K1" s="16" t="s">
        <v>223</v>
      </c>
      <c r="L1" s="16" t="s">
        <v>224</v>
      </c>
      <c r="M1" s="7" t="s">
        <v>225</v>
      </c>
    </row>
    <row r="2" spans="1:14" x14ac:dyDescent="0.25">
      <c r="A2" s="9" t="s">
        <v>258</v>
      </c>
      <c r="B2" s="13">
        <v>42736</v>
      </c>
      <c r="C2" s="13" t="s">
        <v>300</v>
      </c>
      <c r="D2" s="13" t="s">
        <v>300</v>
      </c>
      <c r="E2" s="13" t="s">
        <v>300</v>
      </c>
      <c r="F2" s="13" t="s">
        <v>300</v>
      </c>
      <c r="G2" s="10"/>
      <c r="H2" s="10"/>
      <c r="J2" s="16"/>
      <c r="K2" s="16"/>
      <c r="L2" s="16"/>
      <c r="N2" s="13">
        <v>42736</v>
      </c>
    </row>
    <row r="3" spans="1:14" x14ac:dyDescent="0.25">
      <c r="B3" s="13">
        <v>42737</v>
      </c>
      <c r="C3" s="13" t="s">
        <v>300</v>
      </c>
      <c r="D3" s="13" t="s">
        <v>300</v>
      </c>
      <c r="E3" s="13" t="s">
        <v>300</v>
      </c>
      <c r="F3" s="13" t="s">
        <v>300</v>
      </c>
      <c r="G3" s="10"/>
      <c r="H3" s="10"/>
      <c r="I3" s="3" t="s">
        <v>282</v>
      </c>
      <c r="J3" s="16" t="s">
        <v>70</v>
      </c>
      <c r="K3" s="16" t="s">
        <v>405</v>
      </c>
      <c r="L3" s="16"/>
      <c r="N3" s="13">
        <v>42737</v>
      </c>
    </row>
    <row r="4" spans="1:14" x14ac:dyDescent="0.25">
      <c r="B4" s="13">
        <v>42738</v>
      </c>
      <c r="C4" s="13" t="s">
        <v>300</v>
      </c>
      <c r="D4" s="13" t="s">
        <v>300</v>
      </c>
      <c r="E4" s="13"/>
      <c r="F4" s="13"/>
      <c r="G4" s="10"/>
      <c r="H4" s="10"/>
      <c r="J4" s="16"/>
      <c r="K4" s="16"/>
      <c r="L4" s="16"/>
      <c r="N4" s="13">
        <v>42738</v>
      </c>
    </row>
    <row r="5" spans="1:14" x14ac:dyDescent="0.25">
      <c r="B5" s="13">
        <v>42739</v>
      </c>
      <c r="C5" s="13" t="s">
        <v>300</v>
      </c>
      <c r="D5" s="13" t="s">
        <v>300</v>
      </c>
      <c r="E5" s="13"/>
      <c r="F5" s="13"/>
      <c r="G5" s="10"/>
      <c r="H5" s="10"/>
      <c r="J5" s="16"/>
      <c r="K5" s="16"/>
      <c r="L5" s="16"/>
      <c r="N5" s="13">
        <v>42739</v>
      </c>
    </row>
    <row r="6" spans="1:14" x14ac:dyDescent="0.25">
      <c r="B6" s="13">
        <v>42740</v>
      </c>
      <c r="C6" s="13" t="s">
        <v>300</v>
      </c>
      <c r="D6" s="13" t="s">
        <v>300</v>
      </c>
      <c r="E6" s="13"/>
      <c r="F6" s="13"/>
      <c r="G6" s="10"/>
      <c r="H6" s="10"/>
      <c r="J6" s="16" t="s">
        <v>72</v>
      </c>
      <c r="K6" s="16"/>
      <c r="L6" s="16"/>
      <c r="N6" s="13">
        <v>42740</v>
      </c>
    </row>
    <row r="7" spans="1:14" x14ac:dyDescent="0.25">
      <c r="B7" s="13">
        <v>42741</v>
      </c>
      <c r="C7" s="13" t="s">
        <v>300</v>
      </c>
      <c r="D7" s="13" t="s">
        <v>300</v>
      </c>
      <c r="E7" s="13"/>
      <c r="F7" s="13"/>
      <c r="G7" s="10"/>
      <c r="H7" s="10"/>
      <c r="J7" s="17" t="s">
        <v>0</v>
      </c>
      <c r="K7" s="16"/>
      <c r="L7" s="16"/>
      <c r="N7" s="13">
        <v>42741</v>
      </c>
    </row>
    <row r="8" spans="1:14" x14ac:dyDescent="0.25">
      <c r="B8" s="13">
        <v>42742</v>
      </c>
      <c r="C8" s="13" t="s">
        <v>300</v>
      </c>
      <c r="D8" s="13" t="s">
        <v>300</v>
      </c>
      <c r="E8" s="13"/>
      <c r="F8" s="13"/>
      <c r="G8" s="10"/>
      <c r="H8" s="10"/>
      <c r="J8" s="16"/>
      <c r="K8" s="16"/>
      <c r="L8" s="16"/>
      <c r="N8" s="13">
        <v>42742</v>
      </c>
    </row>
    <row r="9" spans="1:14" x14ac:dyDescent="0.25">
      <c r="B9" s="13">
        <v>42743</v>
      </c>
      <c r="C9" s="13" t="s">
        <v>300</v>
      </c>
      <c r="D9" s="13" t="s">
        <v>300</v>
      </c>
      <c r="E9" s="13"/>
      <c r="F9" s="13"/>
      <c r="G9" s="10"/>
      <c r="H9" s="10"/>
      <c r="J9" s="17" t="s">
        <v>1</v>
      </c>
      <c r="K9" s="16"/>
      <c r="L9" s="16"/>
      <c r="N9" s="13">
        <v>42743</v>
      </c>
    </row>
    <row r="10" spans="1:14" x14ac:dyDescent="0.25">
      <c r="B10" s="13">
        <v>42744</v>
      </c>
      <c r="C10" s="13" t="s">
        <v>300</v>
      </c>
      <c r="D10" s="13" t="s">
        <v>300</v>
      </c>
      <c r="E10" s="13"/>
      <c r="F10" s="13"/>
      <c r="G10" s="10"/>
      <c r="H10" s="10"/>
      <c r="J10" s="16"/>
      <c r="K10" s="16"/>
      <c r="L10" s="16"/>
      <c r="N10" s="13">
        <v>42744</v>
      </c>
    </row>
    <row r="11" spans="1:14" x14ac:dyDescent="0.25">
      <c r="B11" s="13">
        <v>42745</v>
      </c>
      <c r="C11" s="13"/>
      <c r="D11" s="13"/>
      <c r="E11" s="13"/>
      <c r="F11" s="13"/>
      <c r="G11" s="10"/>
      <c r="H11" s="10"/>
      <c r="J11" s="16"/>
      <c r="K11" s="16"/>
      <c r="L11" s="16"/>
      <c r="N11" s="13">
        <v>42745</v>
      </c>
    </row>
    <row r="12" spans="1:14" x14ac:dyDescent="0.25">
      <c r="B12" s="13">
        <v>42746</v>
      </c>
      <c r="C12" s="13"/>
      <c r="D12" s="13"/>
      <c r="E12" s="13"/>
      <c r="F12" s="13"/>
      <c r="G12" s="3" t="s">
        <v>73</v>
      </c>
      <c r="J12" s="16" t="s">
        <v>411</v>
      </c>
      <c r="K12" s="16"/>
      <c r="L12" s="16"/>
      <c r="N12" s="13">
        <v>42746</v>
      </c>
    </row>
    <row r="13" spans="1:14" x14ac:dyDescent="0.25">
      <c r="B13" s="13">
        <v>42747</v>
      </c>
      <c r="C13" s="13"/>
      <c r="D13" s="13"/>
      <c r="E13" s="13"/>
      <c r="F13" s="13"/>
      <c r="G13" s="3" t="s">
        <v>73</v>
      </c>
      <c r="J13" s="16"/>
      <c r="K13" s="16" t="s">
        <v>74</v>
      </c>
      <c r="L13" s="16"/>
      <c r="N13" s="13">
        <v>42747</v>
      </c>
    </row>
    <row r="14" spans="1:14" x14ac:dyDescent="0.25">
      <c r="B14" s="13">
        <v>42748</v>
      </c>
      <c r="C14" s="13"/>
      <c r="D14" s="13"/>
      <c r="E14" s="13"/>
      <c r="F14" s="13"/>
      <c r="G14" s="3" t="s">
        <v>73</v>
      </c>
      <c r="J14" s="16"/>
      <c r="K14" s="16" t="s">
        <v>75</v>
      </c>
      <c r="L14" s="16"/>
      <c r="N14" s="13">
        <v>42748</v>
      </c>
    </row>
    <row r="15" spans="1:14" x14ac:dyDescent="0.25">
      <c r="B15" s="13">
        <v>42749</v>
      </c>
      <c r="C15" s="13"/>
      <c r="D15" s="13"/>
      <c r="E15" s="13"/>
      <c r="F15" s="13"/>
      <c r="G15" s="3" t="s">
        <v>73</v>
      </c>
      <c r="J15" s="16"/>
      <c r="K15" s="16"/>
      <c r="L15" s="16"/>
      <c r="N15" s="13">
        <v>42749</v>
      </c>
    </row>
    <row r="16" spans="1:14" x14ac:dyDescent="0.25">
      <c r="B16" s="13">
        <v>42750</v>
      </c>
      <c r="C16" s="13"/>
      <c r="D16" s="13"/>
      <c r="E16" s="13"/>
      <c r="F16" s="13"/>
      <c r="G16" s="10"/>
      <c r="H16" s="10"/>
      <c r="J16" s="16" t="s">
        <v>362</v>
      </c>
      <c r="K16" s="16"/>
      <c r="L16" s="16"/>
      <c r="N16" s="13">
        <v>42750</v>
      </c>
    </row>
    <row r="17" spans="2:14" x14ac:dyDescent="0.25">
      <c r="B17" s="13">
        <v>42751</v>
      </c>
      <c r="C17" s="13"/>
      <c r="D17" s="13"/>
      <c r="E17" s="13"/>
      <c r="F17" s="13"/>
      <c r="G17" s="10"/>
      <c r="H17" s="10"/>
      <c r="J17" s="16" t="s">
        <v>76</v>
      </c>
      <c r="K17" s="16" t="s">
        <v>77</v>
      </c>
      <c r="L17" s="16" t="s">
        <v>78</v>
      </c>
      <c r="M17" s="16" t="s">
        <v>363</v>
      </c>
      <c r="N17" s="13">
        <v>42751</v>
      </c>
    </row>
    <row r="18" spans="2:14" x14ac:dyDescent="0.25">
      <c r="B18" s="13">
        <v>42752</v>
      </c>
      <c r="C18" s="13"/>
      <c r="D18" s="13"/>
      <c r="E18" s="13"/>
      <c r="F18" s="13"/>
      <c r="G18" s="10"/>
      <c r="H18" s="10"/>
      <c r="J18" s="16" t="s">
        <v>364</v>
      </c>
      <c r="K18" s="16"/>
      <c r="L18" s="16"/>
      <c r="N18" s="13">
        <v>42752</v>
      </c>
    </row>
    <row r="19" spans="2:14" x14ac:dyDescent="0.25">
      <c r="B19" s="13">
        <v>42753</v>
      </c>
      <c r="C19" s="13"/>
      <c r="D19" s="13"/>
      <c r="E19" s="13"/>
      <c r="F19" s="13"/>
      <c r="G19" s="10"/>
      <c r="H19" s="10"/>
      <c r="J19" s="16" t="s">
        <v>406</v>
      </c>
      <c r="K19" s="16"/>
      <c r="L19" s="16"/>
      <c r="N19" s="13">
        <v>42753</v>
      </c>
    </row>
    <row r="20" spans="2:14" x14ac:dyDescent="0.25">
      <c r="B20" s="13">
        <v>42754</v>
      </c>
      <c r="C20" s="13"/>
      <c r="D20" s="13"/>
      <c r="E20" s="13"/>
      <c r="F20" s="13"/>
      <c r="G20" s="10"/>
      <c r="H20" s="10"/>
      <c r="J20" s="16"/>
      <c r="K20" s="16"/>
      <c r="L20" s="16"/>
      <c r="N20" s="13">
        <v>42754</v>
      </c>
    </row>
    <row r="21" spans="2:14" x14ac:dyDescent="0.25">
      <c r="B21" s="13">
        <v>42755</v>
      </c>
      <c r="C21" s="13"/>
      <c r="D21" s="13"/>
      <c r="E21" s="13"/>
      <c r="F21" s="13"/>
      <c r="G21" s="10"/>
      <c r="H21" s="10"/>
      <c r="J21" s="17" t="s">
        <v>365</v>
      </c>
      <c r="K21" s="16" t="s">
        <v>366</v>
      </c>
      <c r="L21" s="16"/>
      <c r="N21" s="13">
        <v>42755</v>
      </c>
    </row>
    <row r="22" spans="2:14" x14ac:dyDescent="0.25">
      <c r="B22" s="13">
        <v>42756</v>
      </c>
      <c r="C22" s="13"/>
      <c r="D22" s="13"/>
      <c r="E22" s="13"/>
      <c r="F22" s="13"/>
      <c r="G22" s="10"/>
      <c r="H22" s="10"/>
      <c r="J22" s="16"/>
      <c r="K22" s="16"/>
      <c r="L22" s="16"/>
      <c r="N22" s="13">
        <v>42756</v>
      </c>
    </row>
    <row r="23" spans="2:14" x14ac:dyDescent="0.25">
      <c r="B23" s="13">
        <v>42757</v>
      </c>
      <c r="C23" s="13"/>
      <c r="D23" s="13"/>
      <c r="E23" s="13"/>
      <c r="F23" s="13"/>
      <c r="G23" s="10"/>
      <c r="H23" s="10"/>
      <c r="J23" s="17" t="s">
        <v>3</v>
      </c>
      <c r="K23" s="16" t="s">
        <v>80</v>
      </c>
      <c r="L23" s="16"/>
      <c r="N23" s="13">
        <v>42757</v>
      </c>
    </row>
    <row r="24" spans="2:14" x14ac:dyDescent="0.25">
      <c r="B24" s="13">
        <v>42758</v>
      </c>
      <c r="C24" s="13"/>
      <c r="D24" s="13"/>
      <c r="E24" s="13"/>
      <c r="F24" s="13"/>
      <c r="G24" s="10"/>
      <c r="H24" s="10"/>
      <c r="J24" s="16"/>
      <c r="K24" s="16"/>
      <c r="L24" s="16"/>
      <c r="N24" s="13">
        <v>42758</v>
      </c>
    </row>
    <row r="25" spans="2:14" x14ac:dyDescent="0.25">
      <c r="B25" s="13">
        <v>42759</v>
      </c>
      <c r="C25" s="13"/>
      <c r="D25" s="13"/>
      <c r="E25" s="13"/>
      <c r="F25" s="13"/>
      <c r="G25" s="10"/>
      <c r="H25" s="10"/>
      <c r="J25" s="16"/>
      <c r="K25" s="16"/>
      <c r="L25" s="16"/>
      <c r="N25" s="13">
        <v>42759</v>
      </c>
    </row>
    <row r="26" spans="2:14" x14ac:dyDescent="0.25">
      <c r="B26" s="13">
        <v>42760</v>
      </c>
      <c r="C26" s="13"/>
      <c r="D26" s="13"/>
      <c r="E26" s="13"/>
      <c r="F26" s="13"/>
      <c r="G26" s="10"/>
      <c r="H26" s="10"/>
      <c r="J26" s="16" t="s">
        <v>412</v>
      </c>
      <c r="K26" s="16"/>
      <c r="L26" s="16"/>
      <c r="N26" s="13">
        <v>42760</v>
      </c>
    </row>
    <row r="27" spans="2:14" x14ac:dyDescent="0.25">
      <c r="B27" s="13">
        <v>42761</v>
      </c>
      <c r="C27" s="13"/>
      <c r="D27" s="13"/>
      <c r="E27" s="13"/>
      <c r="F27" s="13"/>
      <c r="G27" s="10"/>
      <c r="H27" s="10"/>
      <c r="J27" s="16" t="s">
        <v>368</v>
      </c>
      <c r="K27" s="16"/>
      <c r="L27" s="16"/>
      <c r="N27" s="13">
        <v>42761</v>
      </c>
    </row>
    <row r="28" spans="2:14" x14ac:dyDescent="0.25">
      <c r="B28" s="13">
        <v>42762</v>
      </c>
      <c r="C28" s="13"/>
      <c r="D28" s="13"/>
      <c r="E28" s="13"/>
      <c r="F28" s="13"/>
      <c r="H28" s="11" t="s">
        <v>279</v>
      </c>
      <c r="I28" s="10" t="s">
        <v>284</v>
      </c>
      <c r="J28" s="16"/>
      <c r="K28" s="16"/>
      <c r="L28" s="16"/>
      <c r="N28" s="13">
        <v>42762</v>
      </c>
    </row>
    <row r="29" spans="2:14" x14ac:dyDescent="0.25">
      <c r="B29" s="13">
        <v>42763</v>
      </c>
      <c r="C29" s="13"/>
      <c r="D29" s="13"/>
      <c r="E29" s="13"/>
      <c r="F29" s="13"/>
      <c r="G29" s="1" t="s">
        <v>287</v>
      </c>
      <c r="H29" s="10"/>
      <c r="J29" s="16" t="s">
        <v>82</v>
      </c>
      <c r="K29" s="16"/>
      <c r="L29" s="16"/>
      <c r="N29" s="13">
        <v>42763</v>
      </c>
    </row>
    <row r="30" spans="2:14" ht="45" x14ac:dyDescent="0.25">
      <c r="B30" s="13">
        <v>42764</v>
      </c>
      <c r="C30" s="13"/>
      <c r="D30" s="13"/>
      <c r="E30" s="13"/>
      <c r="F30" s="13"/>
      <c r="G30" s="1" t="s">
        <v>287</v>
      </c>
      <c r="H30" s="10"/>
      <c r="J30" s="25" t="s">
        <v>519</v>
      </c>
      <c r="K30" s="16"/>
      <c r="L30" s="16"/>
      <c r="N30" s="13">
        <v>42764</v>
      </c>
    </row>
    <row r="31" spans="2:14" x14ac:dyDescent="0.25">
      <c r="B31" s="13">
        <v>42765</v>
      </c>
      <c r="C31" s="13"/>
      <c r="D31" s="13"/>
      <c r="E31" s="13"/>
      <c r="F31" s="13"/>
      <c r="G31" s="1" t="s">
        <v>287</v>
      </c>
      <c r="H31" s="10"/>
      <c r="J31" s="17" t="s">
        <v>4</v>
      </c>
      <c r="K31" s="16"/>
      <c r="L31" s="16"/>
      <c r="N31" s="13">
        <v>42765</v>
      </c>
    </row>
    <row r="32" spans="2:14" x14ac:dyDescent="0.25">
      <c r="B32" s="13">
        <v>42766</v>
      </c>
      <c r="C32" s="13"/>
      <c r="D32" s="13"/>
      <c r="E32" s="13"/>
      <c r="F32" s="13"/>
      <c r="G32" s="1" t="s">
        <v>287</v>
      </c>
      <c r="H32" s="10"/>
      <c r="J32" s="3" t="s">
        <v>367</v>
      </c>
      <c r="N32" s="13">
        <v>42766</v>
      </c>
    </row>
    <row r="33" spans="2:14" x14ac:dyDescent="0.25">
      <c r="B33" s="13">
        <v>42767</v>
      </c>
      <c r="C33" s="13"/>
      <c r="D33" s="13"/>
      <c r="E33" s="13"/>
      <c r="F33" s="13"/>
      <c r="G33" s="1" t="s">
        <v>234</v>
      </c>
      <c r="H33" s="10"/>
      <c r="N33" s="13">
        <v>42767</v>
      </c>
    </row>
    <row r="34" spans="2:14" x14ac:dyDescent="0.25">
      <c r="B34" s="13">
        <v>42768</v>
      </c>
      <c r="C34" s="13"/>
      <c r="D34" s="13"/>
      <c r="E34" s="13"/>
      <c r="F34" s="13"/>
      <c r="G34" s="1" t="s">
        <v>234</v>
      </c>
      <c r="H34" s="10"/>
      <c r="J34" s="3" t="s">
        <v>432</v>
      </c>
      <c r="K34" s="3" t="s">
        <v>431</v>
      </c>
      <c r="N34" s="13">
        <v>42768</v>
      </c>
    </row>
    <row r="35" spans="2:14" x14ac:dyDescent="0.25">
      <c r="B35" s="13">
        <v>42769</v>
      </c>
      <c r="C35" s="13"/>
      <c r="D35" s="13"/>
      <c r="E35" s="13"/>
      <c r="F35" s="13"/>
      <c r="G35" s="1" t="s">
        <v>234</v>
      </c>
      <c r="H35" s="10"/>
      <c r="N35" s="13">
        <v>42769</v>
      </c>
    </row>
    <row r="36" spans="2:14" x14ac:dyDescent="0.25">
      <c r="B36" s="13">
        <v>42770</v>
      </c>
      <c r="C36" s="13"/>
      <c r="D36" s="13"/>
      <c r="E36" s="13"/>
      <c r="F36" s="13"/>
      <c r="G36" s="1" t="s">
        <v>234</v>
      </c>
      <c r="H36" s="10"/>
      <c r="J36" s="3" t="s">
        <v>84</v>
      </c>
      <c r="K36" s="3" t="s">
        <v>85</v>
      </c>
      <c r="N36" s="13">
        <v>42770</v>
      </c>
    </row>
    <row r="37" spans="2:14" x14ac:dyDescent="0.25">
      <c r="B37" s="13">
        <v>42771</v>
      </c>
      <c r="C37" s="13"/>
      <c r="D37" s="13"/>
      <c r="E37" s="13"/>
      <c r="F37" s="13"/>
      <c r="G37" s="1" t="s">
        <v>234</v>
      </c>
      <c r="H37" s="10"/>
      <c r="J37" s="3" t="s">
        <v>433</v>
      </c>
      <c r="K37" s="3" t="s">
        <v>429</v>
      </c>
      <c r="L37" s="5" t="s">
        <v>5</v>
      </c>
      <c r="N37" s="13">
        <v>42771</v>
      </c>
    </row>
    <row r="38" spans="2:14" x14ac:dyDescent="0.25">
      <c r="B38" s="13">
        <v>42772</v>
      </c>
      <c r="C38" s="13"/>
      <c r="D38" s="13"/>
      <c r="E38" s="13"/>
      <c r="F38" s="13"/>
      <c r="G38" s="10"/>
      <c r="H38" s="10"/>
      <c r="N38" s="13">
        <v>42772</v>
      </c>
    </row>
    <row r="39" spans="2:14" x14ac:dyDescent="0.25">
      <c r="B39" s="13">
        <v>42773</v>
      </c>
      <c r="C39" s="13"/>
      <c r="D39" s="13"/>
      <c r="E39" s="13"/>
      <c r="F39" s="13"/>
      <c r="G39" s="10"/>
      <c r="H39" s="10"/>
      <c r="N39" s="13">
        <v>42773</v>
      </c>
    </row>
    <row r="40" spans="2:14" x14ac:dyDescent="0.25">
      <c r="B40" s="13">
        <v>42774</v>
      </c>
      <c r="C40" s="13"/>
      <c r="D40" s="13"/>
      <c r="E40" s="13"/>
      <c r="F40" s="13"/>
      <c r="G40" s="10"/>
      <c r="H40" s="10"/>
      <c r="J40" s="3" t="s">
        <v>369</v>
      </c>
      <c r="K40" s="5" t="s">
        <v>6</v>
      </c>
      <c r="N40" s="13">
        <v>42774</v>
      </c>
    </row>
    <row r="41" spans="2:14" x14ac:dyDescent="0.25">
      <c r="B41" s="13">
        <v>42775</v>
      </c>
      <c r="C41" s="13"/>
      <c r="D41" s="13"/>
      <c r="E41" s="13"/>
      <c r="F41" s="13"/>
      <c r="G41" s="10"/>
      <c r="H41" s="10"/>
      <c r="N41" s="13">
        <v>42775</v>
      </c>
    </row>
    <row r="42" spans="2:14" x14ac:dyDescent="0.25">
      <c r="B42" s="13">
        <v>42776</v>
      </c>
      <c r="C42" s="13"/>
      <c r="D42" s="13"/>
      <c r="E42" s="13"/>
      <c r="F42" s="13"/>
      <c r="G42" s="10"/>
      <c r="H42" s="10"/>
      <c r="J42" s="3" t="s">
        <v>404</v>
      </c>
      <c r="N42" s="13">
        <v>42776</v>
      </c>
    </row>
    <row r="43" spans="2:14" x14ac:dyDescent="0.25">
      <c r="B43" s="13">
        <v>42777</v>
      </c>
      <c r="C43" s="13"/>
      <c r="D43" s="13"/>
      <c r="E43" s="13"/>
      <c r="F43" s="13"/>
      <c r="G43" s="10"/>
      <c r="H43" s="10"/>
      <c r="J43" s="3" t="s">
        <v>427</v>
      </c>
      <c r="K43" s="3" t="s">
        <v>89</v>
      </c>
      <c r="N43" s="13">
        <v>42777</v>
      </c>
    </row>
    <row r="44" spans="2:14" x14ac:dyDescent="0.25">
      <c r="B44" s="13">
        <v>42778</v>
      </c>
      <c r="C44" s="13"/>
      <c r="D44" s="13"/>
      <c r="E44" s="13"/>
      <c r="F44" s="13"/>
      <c r="G44" s="10"/>
      <c r="H44" s="10"/>
      <c r="J44" s="7" t="s">
        <v>370</v>
      </c>
      <c r="K44" s="3" t="s">
        <v>90</v>
      </c>
      <c r="N44" s="13">
        <v>42778</v>
      </c>
    </row>
    <row r="45" spans="2:14" x14ac:dyDescent="0.25">
      <c r="B45" s="13">
        <v>42779</v>
      </c>
      <c r="C45" s="13"/>
      <c r="D45" s="13"/>
      <c r="E45" s="13"/>
      <c r="F45" s="13"/>
      <c r="G45" s="10"/>
      <c r="H45" s="10"/>
      <c r="N45" s="13">
        <v>42779</v>
      </c>
    </row>
    <row r="46" spans="2:14" x14ac:dyDescent="0.25">
      <c r="B46" s="13">
        <v>42780</v>
      </c>
      <c r="C46" s="13"/>
      <c r="D46" s="13"/>
      <c r="E46" s="13"/>
      <c r="F46" s="13"/>
      <c r="G46" s="10"/>
      <c r="H46" s="10"/>
      <c r="J46" s="5" t="s">
        <v>373</v>
      </c>
      <c r="N46" s="13">
        <v>42780</v>
      </c>
    </row>
    <row r="47" spans="2:14" x14ac:dyDescent="0.25">
      <c r="B47" s="13">
        <v>42781</v>
      </c>
      <c r="C47" s="13"/>
      <c r="D47" s="13"/>
      <c r="E47" s="13"/>
      <c r="F47" s="13"/>
      <c r="G47" s="10"/>
      <c r="H47" s="10"/>
      <c r="J47" s="3" t="s">
        <v>371</v>
      </c>
      <c r="K47" s="3" t="s">
        <v>372</v>
      </c>
      <c r="N47" s="13">
        <v>42781</v>
      </c>
    </row>
    <row r="48" spans="2:14" x14ac:dyDescent="0.25">
      <c r="B48" s="13">
        <v>42782</v>
      </c>
      <c r="C48" s="13"/>
      <c r="D48" s="13"/>
      <c r="E48" s="13" t="s">
        <v>301</v>
      </c>
      <c r="F48" s="13" t="s">
        <v>301</v>
      </c>
      <c r="G48" s="1" t="s">
        <v>236</v>
      </c>
      <c r="H48" s="10"/>
      <c r="J48" s="7" t="s">
        <v>8</v>
      </c>
      <c r="K48" s="3" t="s">
        <v>93</v>
      </c>
      <c r="N48" s="13">
        <v>42782</v>
      </c>
    </row>
    <row r="49" spans="2:14" x14ac:dyDescent="0.25">
      <c r="B49" s="13">
        <v>42783</v>
      </c>
      <c r="C49" s="13"/>
      <c r="D49" s="13"/>
      <c r="E49" s="13" t="s">
        <v>301</v>
      </c>
      <c r="F49" s="13" t="s">
        <v>301</v>
      </c>
      <c r="G49" s="1" t="s">
        <v>236</v>
      </c>
      <c r="H49" s="10"/>
      <c r="J49" s="3" t="s">
        <v>375</v>
      </c>
      <c r="N49" s="13">
        <v>42783</v>
      </c>
    </row>
    <row r="50" spans="2:14" ht="30" x14ac:dyDescent="0.25">
      <c r="B50" s="13">
        <v>42784</v>
      </c>
      <c r="C50" s="13"/>
      <c r="D50" s="13"/>
      <c r="E50" s="13"/>
      <c r="F50" s="13"/>
      <c r="G50" s="1" t="s">
        <v>236</v>
      </c>
      <c r="H50" s="10"/>
      <c r="J50" s="5" t="s">
        <v>434</v>
      </c>
      <c r="K50" s="3" t="s">
        <v>435</v>
      </c>
      <c r="N50" s="13">
        <v>42784</v>
      </c>
    </row>
    <row r="51" spans="2:14" x14ac:dyDescent="0.25">
      <c r="B51" s="13">
        <v>42785</v>
      </c>
      <c r="C51" s="13"/>
      <c r="D51" s="13"/>
      <c r="E51" s="13"/>
      <c r="F51" s="13"/>
      <c r="G51" s="1" t="s">
        <v>236</v>
      </c>
      <c r="H51" s="10"/>
      <c r="J51" s="3" t="s">
        <v>374</v>
      </c>
      <c r="N51" s="13">
        <v>42785</v>
      </c>
    </row>
    <row r="52" spans="2:14" x14ac:dyDescent="0.25">
      <c r="B52" s="13">
        <v>42786</v>
      </c>
      <c r="C52" s="13"/>
      <c r="D52" s="13" t="s">
        <v>297</v>
      </c>
      <c r="E52" s="13"/>
      <c r="F52" s="13"/>
      <c r="G52" s="1" t="s">
        <v>236</v>
      </c>
      <c r="H52" s="10"/>
      <c r="J52" s="5" t="s">
        <v>9</v>
      </c>
      <c r="K52" s="3" t="s">
        <v>95</v>
      </c>
      <c r="N52" s="13">
        <v>42786</v>
      </c>
    </row>
    <row r="53" spans="2:14" x14ac:dyDescent="0.25">
      <c r="B53" s="13">
        <v>42787</v>
      </c>
      <c r="C53" s="13"/>
      <c r="D53" s="13" t="s">
        <v>297</v>
      </c>
      <c r="E53" s="13"/>
      <c r="F53" s="13"/>
      <c r="G53" s="1" t="s">
        <v>236</v>
      </c>
      <c r="H53" s="10"/>
      <c r="J53" s="3" t="s">
        <v>96</v>
      </c>
      <c r="N53" s="13">
        <v>42787</v>
      </c>
    </row>
    <row r="54" spans="2:14" x14ac:dyDescent="0.25">
      <c r="B54" s="13">
        <v>42788</v>
      </c>
      <c r="C54" s="13"/>
      <c r="D54" s="13" t="s">
        <v>297</v>
      </c>
      <c r="E54" s="13"/>
      <c r="F54" s="13"/>
      <c r="G54" s="1" t="s">
        <v>236</v>
      </c>
      <c r="H54" s="10"/>
      <c r="J54" s="5" t="s">
        <v>10</v>
      </c>
      <c r="N54" s="13">
        <v>42788</v>
      </c>
    </row>
    <row r="55" spans="2:14" x14ac:dyDescent="0.25">
      <c r="B55" s="13">
        <v>42789</v>
      </c>
      <c r="C55" s="13" t="s">
        <v>297</v>
      </c>
      <c r="D55" s="13" t="s">
        <v>297</v>
      </c>
      <c r="E55" s="13"/>
      <c r="F55" s="13"/>
      <c r="G55" s="1" t="s">
        <v>236</v>
      </c>
      <c r="H55" s="10"/>
      <c r="N55" s="13">
        <v>42789</v>
      </c>
    </row>
    <row r="56" spans="2:14" x14ac:dyDescent="0.25">
      <c r="B56" s="13">
        <v>42790</v>
      </c>
      <c r="C56" s="13" t="s">
        <v>298</v>
      </c>
      <c r="D56" s="13" t="s">
        <v>297</v>
      </c>
      <c r="E56" s="13"/>
      <c r="F56" s="13"/>
      <c r="G56" s="1" t="s">
        <v>236</v>
      </c>
      <c r="H56" s="1" t="s">
        <v>235</v>
      </c>
      <c r="J56" s="6" t="s">
        <v>414</v>
      </c>
      <c r="K56" s="3" t="s">
        <v>436</v>
      </c>
      <c r="L56" s="3" t="s">
        <v>99</v>
      </c>
      <c r="N56" s="13">
        <v>42790</v>
      </c>
    </row>
    <row r="57" spans="2:14" x14ac:dyDescent="0.25">
      <c r="B57" s="13">
        <v>42791</v>
      </c>
      <c r="C57" s="13"/>
      <c r="D57" s="13"/>
      <c r="E57" s="13"/>
      <c r="F57" s="13"/>
      <c r="G57" s="1" t="s">
        <v>236</v>
      </c>
      <c r="H57" s="10"/>
      <c r="J57" s="3" t="s">
        <v>428</v>
      </c>
      <c r="N57" s="13">
        <v>42791</v>
      </c>
    </row>
    <row r="58" spans="2:14" x14ac:dyDescent="0.25">
      <c r="B58" s="13">
        <v>42792</v>
      </c>
      <c r="C58" s="13"/>
      <c r="D58" s="13"/>
      <c r="E58" s="13"/>
      <c r="F58" s="13"/>
      <c r="G58" s="1" t="s">
        <v>236</v>
      </c>
      <c r="H58" s="10"/>
      <c r="J58" s="6" t="s">
        <v>430</v>
      </c>
      <c r="N58" s="13">
        <v>42792</v>
      </c>
    </row>
    <row r="59" spans="2:14" x14ac:dyDescent="0.25">
      <c r="B59" s="13">
        <v>42793</v>
      </c>
      <c r="C59" s="13"/>
      <c r="D59" s="13"/>
      <c r="E59" s="13"/>
      <c r="F59" s="13"/>
      <c r="G59" s="10"/>
      <c r="H59" s="10"/>
      <c r="J59" s="3" t="s">
        <v>437</v>
      </c>
      <c r="N59" s="13">
        <v>42793</v>
      </c>
    </row>
    <row r="60" spans="2:14" x14ac:dyDescent="0.25">
      <c r="B60" s="13">
        <v>42794</v>
      </c>
      <c r="C60" s="13"/>
      <c r="D60" s="13"/>
      <c r="E60" s="13"/>
      <c r="F60" s="13"/>
      <c r="G60" s="10"/>
      <c r="H60" s="10"/>
      <c r="J60" s="7" t="s">
        <v>413</v>
      </c>
      <c r="N60" s="13">
        <v>42794</v>
      </c>
    </row>
    <row r="61" spans="2:14" x14ac:dyDescent="0.25">
      <c r="B61" s="13">
        <v>42795</v>
      </c>
      <c r="C61" s="13"/>
      <c r="D61" s="13"/>
      <c r="E61" s="13"/>
      <c r="F61" s="13"/>
      <c r="G61" s="10"/>
      <c r="H61" s="10"/>
      <c r="J61" s="16"/>
      <c r="K61" s="16"/>
      <c r="L61" s="16"/>
      <c r="N61" s="13">
        <v>42795</v>
      </c>
    </row>
    <row r="62" spans="2:14" x14ac:dyDescent="0.25">
      <c r="B62" s="13">
        <v>42796</v>
      </c>
      <c r="C62" s="13"/>
      <c r="D62" s="13"/>
      <c r="E62" s="13"/>
      <c r="F62" s="13"/>
      <c r="G62" s="10"/>
      <c r="H62" s="10"/>
      <c r="J62" s="16" t="s">
        <v>415</v>
      </c>
      <c r="K62" s="16" t="s">
        <v>103</v>
      </c>
      <c r="L62" s="16"/>
      <c r="N62" s="13">
        <v>42796</v>
      </c>
    </row>
    <row r="63" spans="2:14" x14ac:dyDescent="0.25">
      <c r="B63" s="13">
        <v>42797</v>
      </c>
      <c r="C63" s="13"/>
      <c r="D63" s="13"/>
      <c r="E63" s="13"/>
      <c r="F63" s="13"/>
      <c r="G63" s="1" t="s">
        <v>237</v>
      </c>
      <c r="J63" s="16"/>
      <c r="K63" s="16"/>
      <c r="L63" s="16"/>
      <c r="N63" s="13">
        <v>42797</v>
      </c>
    </row>
    <row r="64" spans="2:14" x14ac:dyDescent="0.25">
      <c r="B64" s="13">
        <v>42798</v>
      </c>
      <c r="C64" s="13"/>
      <c r="D64" s="13"/>
      <c r="E64" s="13"/>
      <c r="F64" s="13"/>
      <c r="G64" s="1" t="s">
        <v>237</v>
      </c>
      <c r="H64" s="3" t="s">
        <v>285</v>
      </c>
      <c r="J64" s="16"/>
      <c r="K64" s="16"/>
      <c r="L64" s="16"/>
      <c r="N64" s="13">
        <v>42798</v>
      </c>
    </row>
    <row r="65" spans="1:14" x14ac:dyDescent="0.25">
      <c r="B65" s="13">
        <v>42799</v>
      </c>
      <c r="C65" s="13"/>
      <c r="D65" s="13"/>
      <c r="E65" s="13"/>
      <c r="F65" s="13"/>
      <c r="G65" s="10" t="s">
        <v>238</v>
      </c>
      <c r="H65" s="10"/>
      <c r="J65" s="16" t="s">
        <v>104</v>
      </c>
      <c r="K65" s="16"/>
      <c r="L65" s="16"/>
      <c r="N65" s="13">
        <v>42799</v>
      </c>
    </row>
    <row r="66" spans="1:14" x14ac:dyDescent="0.25">
      <c r="B66" s="13">
        <v>42800</v>
      </c>
      <c r="C66" s="13"/>
      <c r="D66" s="13"/>
      <c r="E66" s="13"/>
      <c r="F66" s="13"/>
      <c r="G66" s="10" t="s">
        <v>238</v>
      </c>
      <c r="H66" s="10"/>
      <c r="J66" s="16" t="s">
        <v>438</v>
      </c>
      <c r="K66" s="16"/>
      <c r="L66" s="16"/>
      <c r="N66" s="13">
        <v>42800</v>
      </c>
    </row>
    <row r="67" spans="1:14" x14ac:dyDescent="0.25">
      <c r="B67" s="13">
        <v>42801</v>
      </c>
      <c r="C67" s="13"/>
      <c r="D67" s="13"/>
      <c r="E67" s="13"/>
      <c r="F67" s="13"/>
      <c r="G67" s="10" t="s">
        <v>238</v>
      </c>
      <c r="H67" s="10"/>
      <c r="J67" s="16"/>
      <c r="K67" s="16"/>
      <c r="L67" s="16"/>
      <c r="N67" s="13">
        <v>42801</v>
      </c>
    </row>
    <row r="68" spans="1:14" x14ac:dyDescent="0.25">
      <c r="B68" s="13">
        <v>42802</v>
      </c>
      <c r="C68" s="13"/>
      <c r="D68" s="13"/>
      <c r="E68" s="13"/>
      <c r="F68" s="13"/>
      <c r="G68" s="10" t="s">
        <v>238</v>
      </c>
      <c r="H68" s="10"/>
      <c r="J68" s="16"/>
      <c r="K68" s="16"/>
      <c r="L68" s="16"/>
      <c r="N68" s="13">
        <v>42802</v>
      </c>
    </row>
    <row r="69" spans="1:14" x14ac:dyDescent="0.25">
      <c r="B69" s="13">
        <v>42803</v>
      </c>
      <c r="C69" s="13"/>
      <c r="D69" s="13"/>
      <c r="E69" s="13"/>
      <c r="F69" s="13"/>
      <c r="G69" s="10" t="s">
        <v>238</v>
      </c>
      <c r="H69" s="10"/>
      <c r="J69" s="16" t="s">
        <v>448</v>
      </c>
      <c r="K69" s="16"/>
      <c r="L69" s="16"/>
      <c r="N69" s="13">
        <v>42803</v>
      </c>
    </row>
    <row r="70" spans="1:14" x14ac:dyDescent="0.25">
      <c r="B70" s="13">
        <v>42804</v>
      </c>
      <c r="C70" s="13"/>
      <c r="D70" s="13"/>
      <c r="E70" s="13"/>
      <c r="F70" s="13"/>
      <c r="G70" s="10" t="s">
        <v>238</v>
      </c>
      <c r="H70" s="1" t="s">
        <v>239</v>
      </c>
      <c r="J70" s="17" t="s">
        <v>11</v>
      </c>
      <c r="K70" s="16"/>
      <c r="L70" s="16"/>
      <c r="N70" s="13">
        <v>42804</v>
      </c>
    </row>
    <row r="71" spans="1:14" x14ac:dyDescent="0.25">
      <c r="B71" s="13">
        <v>42805</v>
      </c>
      <c r="C71" s="13"/>
      <c r="D71" s="13"/>
      <c r="E71" s="13"/>
      <c r="F71" s="13"/>
      <c r="G71" s="10"/>
      <c r="H71" s="10"/>
      <c r="J71" s="16" t="s">
        <v>377</v>
      </c>
      <c r="K71" s="16"/>
      <c r="L71" s="16"/>
      <c r="N71" s="13">
        <v>42805</v>
      </c>
    </row>
    <row r="72" spans="1:14" x14ac:dyDescent="0.25">
      <c r="B72" s="13">
        <v>42806</v>
      </c>
      <c r="C72" s="13"/>
      <c r="D72" s="13"/>
      <c r="E72" s="13"/>
      <c r="F72" s="13"/>
      <c r="G72" s="10"/>
      <c r="H72" s="10"/>
      <c r="J72" s="16" t="s">
        <v>378</v>
      </c>
      <c r="K72" s="16"/>
      <c r="L72" s="16"/>
      <c r="N72" s="13">
        <v>42806</v>
      </c>
    </row>
    <row r="73" spans="1:14" x14ac:dyDescent="0.25">
      <c r="B73" s="13">
        <v>42807</v>
      </c>
      <c r="C73" s="13"/>
      <c r="D73" s="13"/>
      <c r="E73" s="13"/>
      <c r="F73" s="13"/>
      <c r="G73" s="10"/>
      <c r="H73" s="10"/>
      <c r="J73" s="16" t="s">
        <v>450</v>
      </c>
      <c r="K73" s="16"/>
      <c r="L73" s="16"/>
      <c r="N73" s="13">
        <v>42807</v>
      </c>
    </row>
    <row r="74" spans="1:14" x14ac:dyDescent="0.25">
      <c r="B74" s="13">
        <v>42808</v>
      </c>
      <c r="C74" s="13"/>
      <c r="D74" s="13"/>
      <c r="E74" s="13"/>
      <c r="F74" s="13"/>
      <c r="G74" s="10"/>
      <c r="H74" s="10"/>
      <c r="J74" s="16" t="s">
        <v>447</v>
      </c>
      <c r="K74" s="16" t="s">
        <v>376</v>
      </c>
      <c r="L74" s="16"/>
      <c r="N74" s="13">
        <v>42808</v>
      </c>
    </row>
    <row r="75" spans="1:14" x14ac:dyDescent="0.25">
      <c r="B75" s="13">
        <v>42809</v>
      </c>
      <c r="C75" s="13"/>
      <c r="D75" s="13"/>
      <c r="E75" s="13"/>
      <c r="F75" s="13"/>
      <c r="G75" s="10"/>
      <c r="H75" s="10"/>
      <c r="J75" s="18" t="s">
        <v>379</v>
      </c>
      <c r="K75" s="16" t="s">
        <v>107</v>
      </c>
      <c r="L75" s="16"/>
      <c r="N75" s="13">
        <v>42809</v>
      </c>
    </row>
    <row r="76" spans="1:14" x14ac:dyDescent="0.25">
      <c r="B76" s="13">
        <v>42810</v>
      </c>
      <c r="C76" s="13"/>
      <c r="D76" s="13"/>
      <c r="E76" s="13"/>
      <c r="F76" s="13"/>
      <c r="H76" s="1" t="s">
        <v>240</v>
      </c>
      <c r="J76" s="16" t="s">
        <v>108</v>
      </c>
      <c r="K76" s="16"/>
      <c r="L76" s="16"/>
      <c r="N76" s="13">
        <v>42810</v>
      </c>
    </row>
    <row r="77" spans="1:14" x14ac:dyDescent="0.25">
      <c r="A77" s="9" t="s">
        <v>259</v>
      </c>
      <c r="B77" s="13">
        <v>42811</v>
      </c>
      <c r="C77" s="13"/>
      <c r="D77" s="13"/>
      <c r="E77" s="13"/>
      <c r="F77" s="13"/>
      <c r="G77" s="10"/>
      <c r="H77" s="10"/>
      <c r="J77" s="16" t="s">
        <v>453</v>
      </c>
      <c r="K77" s="16" t="s">
        <v>109</v>
      </c>
      <c r="L77" s="16"/>
      <c r="N77" s="13">
        <v>42811</v>
      </c>
    </row>
    <row r="78" spans="1:14" x14ac:dyDescent="0.25">
      <c r="B78" s="13">
        <v>42812</v>
      </c>
      <c r="C78" s="13"/>
      <c r="D78" s="13"/>
      <c r="E78" s="13"/>
      <c r="F78" s="13"/>
      <c r="G78" s="10"/>
      <c r="H78" s="10"/>
      <c r="J78" s="16" t="s">
        <v>444</v>
      </c>
      <c r="K78" s="16"/>
      <c r="L78" s="16"/>
      <c r="N78" s="13">
        <v>42812</v>
      </c>
    </row>
    <row r="79" spans="1:14" x14ac:dyDescent="0.25">
      <c r="B79" s="13">
        <v>42813</v>
      </c>
      <c r="C79" s="13"/>
      <c r="D79" s="13"/>
      <c r="E79" s="13"/>
      <c r="F79" s="13"/>
      <c r="G79" s="10"/>
      <c r="H79" s="10"/>
      <c r="J79" s="16"/>
      <c r="K79" s="16"/>
      <c r="L79" s="16"/>
      <c r="N79" s="13">
        <v>42813</v>
      </c>
    </row>
    <row r="80" spans="1:14" x14ac:dyDescent="0.25">
      <c r="A80" s="9" t="s">
        <v>260</v>
      </c>
      <c r="B80" s="13">
        <v>42814</v>
      </c>
      <c r="C80" s="13"/>
      <c r="D80" s="13"/>
      <c r="E80" s="13"/>
      <c r="F80" s="13"/>
      <c r="G80" s="10"/>
      <c r="H80" s="10"/>
      <c r="J80" s="16"/>
      <c r="K80" s="16"/>
      <c r="L80" s="16"/>
      <c r="N80" s="13">
        <v>42814</v>
      </c>
    </row>
    <row r="81" spans="1:14" x14ac:dyDescent="0.25">
      <c r="B81" s="13">
        <v>42815</v>
      </c>
      <c r="C81" s="13"/>
      <c r="D81" s="13"/>
      <c r="E81" s="13"/>
      <c r="F81" s="13"/>
      <c r="G81" s="10"/>
      <c r="H81" s="10"/>
      <c r="J81" s="16" t="s">
        <v>381</v>
      </c>
      <c r="K81" s="16" t="s">
        <v>110</v>
      </c>
      <c r="N81" s="13">
        <v>42815</v>
      </c>
    </row>
    <row r="82" spans="1:14" x14ac:dyDescent="0.25">
      <c r="B82" s="13">
        <v>42816</v>
      </c>
      <c r="C82" s="13"/>
      <c r="D82" s="13"/>
      <c r="E82" s="13"/>
      <c r="F82" s="13"/>
      <c r="G82" s="10"/>
      <c r="H82" s="10"/>
      <c r="J82" s="16" t="s">
        <v>380</v>
      </c>
      <c r="K82" s="16"/>
      <c r="L82" s="16"/>
      <c r="N82" s="13">
        <v>42816</v>
      </c>
    </row>
    <row r="83" spans="1:14" x14ac:dyDescent="0.25">
      <c r="B83" s="13">
        <v>42817</v>
      </c>
      <c r="C83" s="13"/>
      <c r="D83" s="13"/>
      <c r="E83" s="13"/>
      <c r="F83" s="13"/>
      <c r="G83" s="10"/>
      <c r="H83" s="10"/>
      <c r="J83" s="16" t="s">
        <v>442</v>
      </c>
      <c r="K83" s="16" t="s">
        <v>441</v>
      </c>
      <c r="L83" s="16"/>
      <c r="N83" s="13">
        <v>42817</v>
      </c>
    </row>
    <row r="84" spans="1:14" x14ac:dyDescent="0.25">
      <c r="B84" s="13">
        <v>42818</v>
      </c>
      <c r="C84" s="13"/>
      <c r="D84" s="13"/>
      <c r="E84" s="13"/>
      <c r="F84" s="13"/>
      <c r="G84" s="10"/>
      <c r="H84" s="10"/>
      <c r="J84" s="16"/>
      <c r="K84" s="16"/>
      <c r="L84" s="16"/>
      <c r="N84" s="13">
        <v>42818</v>
      </c>
    </row>
    <row r="85" spans="1:14" x14ac:dyDescent="0.25">
      <c r="B85" s="13">
        <v>42819</v>
      </c>
      <c r="C85" s="13"/>
      <c r="D85" s="13"/>
      <c r="E85" s="13"/>
      <c r="F85" s="13"/>
      <c r="G85" s="10"/>
      <c r="H85" s="10"/>
      <c r="J85" s="17" t="s">
        <v>12</v>
      </c>
      <c r="K85" s="16"/>
      <c r="L85" s="16"/>
      <c r="N85" s="13">
        <v>42819</v>
      </c>
    </row>
    <row r="86" spans="1:14" x14ac:dyDescent="0.25">
      <c r="A86" s="9" t="s">
        <v>261</v>
      </c>
      <c r="B86" s="13">
        <v>42820</v>
      </c>
      <c r="C86" s="13"/>
      <c r="D86" s="13"/>
      <c r="E86" s="13"/>
      <c r="F86" s="13"/>
      <c r="G86" s="10"/>
      <c r="H86" s="10"/>
      <c r="J86" s="17" t="s">
        <v>13</v>
      </c>
      <c r="K86" s="16" t="s">
        <v>516</v>
      </c>
      <c r="L86" s="16"/>
      <c r="N86" s="13">
        <v>42820</v>
      </c>
    </row>
    <row r="87" spans="1:14" x14ac:dyDescent="0.25">
      <c r="B87" s="13">
        <v>42821</v>
      </c>
      <c r="C87" s="13"/>
      <c r="D87" s="13"/>
      <c r="E87" s="13"/>
      <c r="F87" s="13"/>
      <c r="G87" s="10"/>
      <c r="H87" s="10"/>
      <c r="J87" s="16" t="s">
        <v>443</v>
      </c>
      <c r="K87" s="16" t="s">
        <v>451</v>
      </c>
      <c r="L87" s="16"/>
      <c r="N87" s="13">
        <v>42821</v>
      </c>
    </row>
    <row r="88" spans="1:14" x14ac:dyDescent="0.25">
      <c r="B88" s="13">
        <v>42822</v>
      </c>
      <c r="C88" s="13"/>
      <c r="D88" s="13"/>
      <c r="E88" s="13"/>
      <c r="F88" s="13"/>
      <c r="G88" s="10"/>
      <c r="H88" s="10"/>
      <c r="J88" s="16" t="s">
        <v>382</v>
      </c>
      <c r="K88" s="16"/>
      <c r="L88" s="16"/>
      <c r="N88" s="13">
        <v>42822</v>
      </c>
    </row>
    <row r="89" spans="1:14" x14ac:dyDescent="0.25">
      <c r="B89" s="13">
        <v>42823</v>
      </c>
      <c r="C89" s="13"/>
      <c r="D89" s="13"/>
      <c r="E89" s="13"/>
      <c r="F89" s="13"/>
      <c r="G89" s="10"/>
      <c r="H89" s="10"/>
      <c r="J89" s="16"/>
      <c r="K89" s="16"/>
      <c r="L89" s="16"/>
      <c r="N89" s="13">
        <v>42823</v>
      </c>
    </row>
    <row r="90" spans="1:14" x14ac:dyDescent="0.25">
      <c r="B90" s="13">
        <v>42824</v>
      </c>
      <c r="C90" s="13"/>
      <c r="D90" s="13"/>
      <c r="E90" s="13"/>
      <c r="F90" s="13"/>
      <c r="G90" s="10"/>
      <c r="H90" s="10"/>
      <c r="J90" s="16" t="s">
        <v>384</v>
      </c>
      <c r="K90" s="16"/>
      <c r="L90" s="16"/>
      <c r="N90" s="13">
        <v>42824</v>
      </c>
    </row>
    <row r="91" spans="1:14" x14ac:dyDescent="0.25">
      <c r="B91" s="13">
        <v>42825</v>
      </c>
      <c r="C91" s="13"/>
      <c r="D91" s="13"/>
      <c r="E91" s="13"/>
      <c r="F91" s="13"/>
      <c r="G91" s="10"/>
      <c r="H91" s="10"/>
      <c r="J91" s="16" t="s">
        <v>383</v>
      </c>
      <c r="K91" s="17" t="s">
        <v>14</v>
      </c>
      <c r="L91" s="16"/>
      <c r="N91" s="13">
        <v>42825</v>
      </c>
    </row>
    <row r="92" spans="1:14" x14ac:dyDescent="0.25">
      <c r="B92" s="13">
        <v>42826</v>
      </c>
      <c r="C92" s="13"/>
      <c r="D92" s="13"/>
      <c r="E92" s="13"/>
      <c r="F92" s="13"/>
      <c r="G92" s="10"/>
      <c r="H92" s="10"/>
      <c r="J92" s="16"/>
      <c r="K92" s="16"/>
      <c r="L92" s="16"/>
      <c r="N92" s="13">
        <v>42826</v>
      </c>
    </row>
    <row r="93" spans="1:14" x14ac:dyDescent="0.25">
      <c r="B93" s="13">
        <v>42827</v>
      </c>
      <c r="C93" s="13"/>
      <c r="D93" s="13"/>
      <c r="E93" s="13"/>
      <c r="F93" s="13"/>
      <c r="G93" s="10"/>
      <c r="H93" s="10"/>
      <c r="J93" s="3" t="s">
        <v>409</v>
      </c>
      <c r="N93" s="13">
        <v>42827</v>
      </c>
    </row>
    <row r="94" spans="1:14" x14ac:dyDescent="0.25">
      <c r="B94" s="13">
        <v>42828</v>
      </c>
      <c r="C94" s="13"/>
      <c r="D94" s="13"/>
      <c r="E94" s="13"/>
      <c r="F94" s="13"/>
      <c r="G94" s="10"/>
      <c r="H94" s="10"/>
      <c r="J94" s="5" t="s">
        <v>15</v>
      </c>
      <c r="K94" s="5" t="s">
        <v>16</v>
      </c>
      <c r="N94" s="13">
        <v>42828</v>
      </c>
    </row>
    <row r="95" spans="1:14" x14ac:dyDescent="0.25">
      <c r="B95" s="13">
        <v>42829</v>
      </c>
      <c r="C95" s="13"/>
      <c r="D95" s="13"/>
      <c r="E95" s="13"/>
      <c r="F95" s="13"/>
      <c r="G95" s="10"/>
      <c r="H95" s="10"/>
      <c r="N95" s="13">
        <v>42829</v>
      </c>
    </row>
    <row r="96" spans="1:14" x14ac:dyDescent="0.25">
      <c r="B96" s="13">
        <v>42830</v>
      </c>
      <c r="C96" s="13"/>
      <c r="D96" s="13"/>
      <c r="E96" s="13"/>
      <c r="F96" s="13"/>
      <c r="G96" s="10"/>
      <c r="H96" s="10"/>
      <c r="N96" s="13">
        <v>42830</v>
      </c>
    </row>
    <row r="97" spans="1:14" x14ac:dyDescent="0.25">
      <c r="B97" s="13">
        <v>42831</v>
      </c>
      <c r="C97" s="13"/>
      <c r="D97" s="13"/>
      <c r="E97" s="13"/>
      <c r="F97" s="13"/>
      <c r="G97" s="1" t="s">
        <v>242</v>
      </c>
      <c r="H97" s="1" t="s">
        <v>241</v>
      </c>
      <c r="J97" s="3" t="s">
        <v>385</v>
      </c>
      <c r="N97" s="13">
        <v>42831</v>
      </c>
    </row>
    <row r="98" spans="1:14" x14ac:dyDescent="0.25">
      <c r="B98" s="13">
        <v>42832</v>
      </c>
      <c r="C98" s="13" t="s">
        <v>299</v>
      </c>
      <c r="D98" s="13" t="s">
        <v>299</v>
      </c>
      <c r="E98" s="13"/>
      <c r="F98" s="13"/>
      <c r="G98" s="1" t="s">
        <v>242</v>
      </c>
      <c r="H98" s="1" t="s">
        <v>243</v>
      </c>
      <c r="N98" s="13">
        <v>42832</v>
      </c>
    </row>
    <row r="99" spans="1:14" x14ac:dyDescent="0.25">
      <c r="B99" s="13">
        <v>42833</v>
      </c>
      <c r="C99" s="13" t="s">
        <v>299</v>
      </c>
      <c r="D99" s="13" t="s">
        <v>299</v>
      </c>
      <c r="E99" s="13"/>
      <c r="F99" s="13"/>
      <c r="G99" s="10"/>
      <c r="H99" s="10"/>
      <c r="J99" s="3" t="s">
        <v>455</v>
      </c>
      <c r="K99" s="3" t="s">
        <v>385</v>
      </c>
      <c r="N99" s="13">
        <v>42833</v>
      </c>
    </row>
    <row r="100" spans="1:14" x14ac:dyDescent="0.25">
      <c r="B100" s="13">
        <v>42834</v>
      </c>
      <c r="C100" s="13" t="s">
        <v>299</v>
      </c>
      <c r="D100" s="13" t="s">
        <v>299</v>
      </c>
      <c r="E100" s="13"/>
      <c r="F100" s="13"/>
      <c r="G100" s="10"/>
      <c r="H100" s="10"/>
      <c r="N100" s="13">
        <v>42834</v>
      </c>
    </row>
    <row r="101" spans="1:14" x14ac:dyDescent="0.25">
      <c r="B101" s="13">
        <v>42835</v>
      </c>
      <c r="C101" s="13" t="s">
        <v>299</v>
      </c>
      <c r="D101" s="13" t="s">
        <v>299</v>
      </c>
      <c r="E101" s="13"/>
      <c r="F101" s="13"/>
      <c r="G101" s="10"/>
      <c r="H101" s="10"/>
      <c r="N101" s="13">
        <v>42835</v>
      </c>
    </row>
    <row r="102" spans="1:14" x14ac:dyDescent="0.25">
      <c r="B102" s="13">
        <v>42836</v>
      </c>
      <c r="C102" s="13" t="s">
        <v>299</v>
      </c>
      <c r="D102" s="13" t="s">
        <v>299</v>
      </c>
      <c r="E102" s="13"/>
      <c r="F102" s="13"/>
      <c r="G102" s="10"/>
      <c r="H102" s="10"/>
      <c r="J102" s="3" t="s">
        <v>416</v>
      </c>
      <c r="N102" s="13">
        <v>42836</v>
      </c>
    </row>
    <row r="103" spans="1:14" x14ac:dyDescent="0.25">
      <c r="B103" s="13">
        <v>42837</v>
      </c>
      <c r="C103" s="13" t="s">
        <v>299</v>
      </c>
      <c r="D103" s="13" t="s">
        <v>299</v>
      </c>
      <c r="E103" s="13"/>
      <c r="F103" s="13"/>
      <c r="G103" s="10"/>
      <c r="H103" s="10"/>
      <c r="N103" s="13">
        <v>42837</v>
      </c>
    </row>
    <row r="104" spans="1:14" x14ac:dyDescent="0.25">
      <c r="B104" s="13">
        <v>42838</v>
      </c>
      <c r="C104" s="13" t="s">
        <v>299</v>
      </c>
      <c r="D104" s="13" t="s">
        <v>299</v>
      </c>
      <c r="E104" s="13" t="s">
        <v>299</v>
      </c>
      <c r="F104" s="13" t="s">
        <v>299</v>
      </c>
      <c r="G104" s="10"/>
      <c r="H104" s="10"/>
      <c r="N104" s="13">
        <v>42838</v>
      </c>
    </row>
    <row r="105" spans="1:14" x14ac:dyDescent="0.25">
      <c r="B105" s="13">
        <v>42839</v>
      </c>
      <c r="C105" s="13" t="s">
        <v>299</v>
      </c>
      <c r="D105" s="13" t="s">
        <v>299</v>
      </c>
      <c r="E105" s="13" t="s">
        <v>299</v>
      </c>
      <c r="F105" s="13" t="s">
        <v>299</v>
      </c>
      <c r="I105" s="3" t="s">
        <v>280</v>
      </c>
      <c r="J105" s="3" t="s">
        <v>417</v>
      </c>
      <c r="N105" s="13">
        <v>42839</v>
      </c>
    </row>
    <row r="106" spans="1:14" x14ac:dyDescent="0.25">
      <c r="B106" s="13">
        <v>42840</v>
      </c>
      <c r="C106" s="13" t="s">
        <v>299</v>
      </c>
      <c r="D106" s="13" t="s">
        <v>299</v>
      </c>
      <c r="E106" s="13" t="s">
        <v>299</v>
      </c>
      <c r="F106" s="13" t="s">
        <v>299</v>
      </c>
      <c r="G106" s="10"/>
      <c r="H106" s="10"/>
      <c r="J106" s="3" t="s">
        <v>418</v>
      </c>
      <c r="N106" s="13">
        <v>42840</v>
      </c>
    </row>
    <row r="107" spans="1:14" x14ac:dyDescent="0.25">
      <c r="A107" s="9" t="s">
        <v>262</v>
      </c>
      <c r="B107" s="13">
        <v>42841</v>
      </c>
      <c r="C107" s="13" t="s">
        <v>299</v>
      </c>
      <c r="D107" s="13" t="s">
        <v>299</v>
      </c>
      <c r="E107" s="13" t="s">
        <v>299</v>
      </c>
      <c r="F107" s="13" t="s">
        <v>299</v>
      </c>
      <c r="G107" s="10"/>
      <c r="H107" s="10"/>
      <c r="N107" s="13">
        <v>42841</v>
      </c>
    </row>
    <row r="108" spans="1:14" x14ac:dyDescent="0.25">
      <c r="A108" s="9" t="s">
        <v>263</v>
      </c>
      <c r="B108" s="13">
        <v>42842</v>
      </c>
      <c r="C108" s="13" t="s">
        <v>299</v>
      </c>
      <c r="D108" s="13" t="s">
        <v>299</v>
      </c>
      <c r="E108" s="13" t="s">
        <v>299</v>
      </c>
      <c r="F108" s="13" t="s">
        <v>299</v>
      </c>
      <c r="G108" s="10"/>
      <c r="H108" s="10"/>
      <c r="J108" s="3" t="s">
        <v>387</v>
      </c>
      <c r="K108" s="3" t="s">
        <v>116</v>
      </c>
      <c r="N108" s="13">
        <v>42842</v>
      </c>
    </row>
    <row r="109" spans="1:14" x14ac:dyDescent="0.25">
      <c r="B109" s="13">
        <v>42843</v>
      </c>
      <c r="C109" s="13" t="s">
        <v>299</v>
      </c>
      <c r="D109" s="13" t="s">
        <v>299</v>
      </c>
      <c r="E109" s="13" t="s">
        <v>299</v>
      </c>
      <c r="F109" s="13" t="s">
        <v>299</v>
      </c>
      <c r="G109" s="10"/>
      <c r="H109" s="10"/>
      <c r="J109" s="7" t="s">
        <v>386</v>
      </c>
      <c r="N109" s="13">
        <v>42843</v>
      </c>
    </row>
    <row r="110" spans="1:14" x14ac:dyDescent="0.25">
      <c r="B110" s="13">
        <v>42844</v>
      </c>
      <c r="C110" s="13" t="s">
        <v>299</v>
      </c>
      <c r="D110" s="13" t="s">
        <v>299</v>
      </c>
      <c r="E110" s="13" t="s">
        <v>299</v>
      </c>
      <c r="F110" s="13" t="s">
        <v>299</v>
      </c>
      <c r="G110" s="10"/>
      <c r="H110" s="10"/>
      <c r="J110" s="3" t="s">
        <v>403</v>
      </c>
      <c r="K110" s="7" t="s">
        <v>388</v>
      </c>
      <c r="L110" s="21" t="s">
        <v>389</v>
      </c>
      <c r="M110" s="3" t="s">
        <v>118</v>
      </c>
      <c r="N110" s="13">
        <v>42844</v>
      </c>
    </row>
    <row r="111" spans="1:14" x14ac:dyDescent="0.25">
      <c r="B111" s="13">
        <v>42845</v>
      </c>
      <c r="C111" s="13" t="s">
        <v>299</v>
      </c>
      <c r="D111" s="13" t="s">
        <v>299</v>
      </c>
      <c r="E111" s="13" t="s">
        <v>299</v>
      </c>
      <c r="F111" s="13" t="s">
        <v>299</v>
      </c>
      <c r="G111" s="10"/>
      <c r="H111" s="10"/>
      <c r="J111" s="7" t="s">
        <v>119</v>
      </c>
      <c r="N111" s="13">
        <v>42845</v>
      </c>
    </row>
    <row r="112" spans="1:14" x14ac:dyDescent="0.25">
      <c r="B112" s="13">
        <v>42846</v>
      </c>
      <c r="C112" s="13" t="s">
        <v>299</v>
      </c>
      <c r="D112" s="13" t="s">
        <v>299</v>
      </c>
      <c r="E112" s="13" t="s">
        <v>299</v>
      </c>
      <c r="F112" s="13" t="s">
        <v>299</v>
      </c>
      <c r="G112" s="10"/>
      <c r="H112" s="10"/>
      <c r="J112" s="5" t="s">
        <v>17</v>
      </c>
      <c r="K112" s="3" t="s">
        <v>514</v>
      </c>
      <c r="N112" s="13">
        <v>42846</v>
      </c>
    </row>
    <row r="113" spans="1:15" x14ac:dyDescent="0.25">
      <c r="B113" s="13">
        <v>42847</v>
      </c>
      <c r="C113" s="13" t="s">
        <v>299</v>
      </c>
      <c r="D113" s="13" t="s">
        <v>299</v>
      </c>
      <c r="E113" s="13"/>
      <c r="F113" s="13"/>
      <c r="G113" s="10"/>
      <c r="H113" s="10"/>
      <c r="J113" s="5" t="s">
        <v>18</v>
      </c>
      <c r="N113" s="13">
        <v>42847</v>
      </c>
    </row>
    <row r="114" spans="1:15" x14ac:dyDescent="0.25">
      <c r="B114" s="13">
        <v>42848</v>
      </c>
      <c r="C114" s="13" t="s">
        <v>299</v>
      </c>
      <c r="D114" s="13" t="s">
        <v>299</v>
      </c>
      <c r="E114" s="13"/>
      <c r="F114" s="13"/>
      <c r="G114" s="1" t="s">
        <v>244</v>
      </c>
      <c r="H114" s="10"/>
      <c r="J114" s="7" t="s">
        <v>454</v>
      </c>
      <c r="N114" s="13">
        <v>42848</v>
      </c>
    </row>
    <row r="115" spans="1:15" x14ac:dyDescent="0.25">
      <c r="B115" s="13">
        <v>42849</v>
      </c>
      <c r="C115" s="13" t="s">
        <v>299</v>
      </c>
      <c r="D115" s="13" t="s">
        <v>299</v>
      </c>
      <c r="E115" s="13"/>
      <c r="F115" s="13"/>
      <c r="G115" s="1" t="s">
        <v>244</v>
      </c>
      <c r="H115" s="10"/>
      <c r="J115" s="5" t="s">
        <v>19</v>
      </c>
      <c r="N115" s="13">
        <v>42849</v>
      </c>
    </row>
    <row r="116" spans="1:15" x14ac:dyDescent="0.25">
      <c r="B116" s="13">
        <v>42850</v>
      </c>
      <c r="C116" s="13"/>
      <c r="D116" s="13"/>
      <c r="E116" s="13"/>
      <c r="F116" s="13"/>
      <c r="G116" s="1" t="s">
        <v>244</v>
      </c>
      <c r="H116" s="10"/>
      <c r="J116" s="6" t="s">
        <v>390</v>
      </c>
      <c r="N116" s="13">
        <v>42850</v>
      </c>
    </row>
    <row r="117" spans="1:15" x14ac:dyDescent="0.25">
      <c r="B117" s="13">
        <v>42851</v>
      </c>
      <c r="C117" s="13"/>
      <c r="D117" s="13"/>
      <c r="E117" s="13"/>
      <c r="F117" s="13"/>
      <c r="G117" s="1" t="s">
        <v>244</v>
      </c>
      <c r="H117" s="10"/>
      <c r="J117" s="6" t="s">
        <v>456</v>
      </c>
      <c r="K117" s="3" t="s">
        <v>410</v>
      </c>
      <c r="L117" s="5" t="s">
        <v>20</v>
      </c>
      <c r="N117" s="13">
        <v>42851</v>
      </c>
    </row>
    <row r="118" spans="1:15" x14ac:dyDescent="0.25">
      <c r="B118" s="13">
        <v>42852</v>
      </c>
      <c r="C118" s="13"/>
      <c r="D118" s="13"/>
      <c r="E118" s="13"/>
      <c r="F118" s="13"/>
      <c r="G118" s="1" t="s">
        <v>244</v>
      </c>
      <c r="H118" s="10"/>
      <c r="N118" s="13">
        <v>42852</v>
      </c>
    </row>
    <row r="119" spans="1:15" x14ac:dyDescent="0.25">
      <c r="B119" s="13">
        <v>42853</v>
      </c>
      <c r="C119" s="13"/>
      <c r="D119" s="13"/>
      <c r="E119" s="13"/>
      <c r="F119" s="13"/>
      <c r="G119" s="1" t="s">
        <v>244</v>
      </c>
      <c r="H119" s="10"/>
      <c r="J119" s="3" t="s">
        <v>120</v>
      </c>
      <c r="N119" s="13">
        <v>42853</v>
      </c>
    </row>
    <row r="120" spans="1:15" x14ac:dyDescent="0.25">
      <c r="B120" s="13">
        <v>42854</v>
      </c>
      <c r="C120" s="13"/>
      <c r="D120" s="13"/>
      <c r="E120" s="13"/>
      <c r="F120" s="13"/>
      <c r="G120" s="1" t="s">
        <v>244</v>
      </c>
      <c r="H120" s="10"/>
      <c r="J120" s="5" t="s">
        <v>306</v>
      </c>
      <c r="N120" s="13">
        <v>42854</v>
      </c>
    </row>
    <row r="121" spans="1:15" x14ac:dyDescent="0.25">
      <c r="B121" s="13">
        <v>42855</v>
      </c>
      <c r="C121" s="13"/>
      <c r="D121" s="13"/>
      <c r="E121" s="13"/>
      <c r="F121" s="13"/>
      <c r="G121" s="10"/>
      <c r="H121" s="10"/>
      <c r="J121" s="7" t="s">
        <v>121</v>
      </c>
      <c r="N121" s="13">
        <v>42855</v>
      </c>
    </row>
    <row r="122" spans="1:15" x14ac:dyDescent="0.25">
      <c r="A122" s="9" t="s">
        <v>275</v>
      </c>
      <c r="B122" s="13">
        <v>42856</v>
      </c>
      <c r="C122" s="13"/>
      <c r="D122" s="13"/>
      <c r="E122" s="13"/>
      <c r="F122" s="13"/>
      <c r="G122" s="10"/>
      <c r="H122" s="10"/>
      <c r="J122" s="16"/>
      <c r="K122" s="16"/>
      <c r="L122" s="16"/>
      <c r="N122" s="13">
        <v>42856</v>
      </c>
    </row>
    <row r="123" spans="1:15" x14ac:dyDescent="0.25">
      <c r="B123" s="13">
        <v>42857</v>
      </c>
      <c r="C123" s="13"/>
      <c r="D123" s="13"/>
      <c r="E123" s="13"/>
      <c r="F123" s="13"/>
      <c r="G123" s="10"/>
      <c r="H123" s="10"/>
      <c r="J123" s="16" t="s">
        <v>303</v>
      </c>
      <c r="K123" s="16"/>
      <c r="L123" s="16"/>
      <c r="N123" s="13">
        <v>42857</v>
      </c>
    </row>
    <row r="124" spans="1:15" x14ac:dyDescent="0.25">
      <c r="B124" s="13">
        <v>42858</v>
      </c>
      <c r="C124" s="13"/>
      <c r="D124" s="13"/>
      <c r="E124" s="13"/>
      <c r="F124" s="13"/>
      <c r="G124" s="10"/>
      <c r="H124" s="10"/>
      <c r="I124" s="7" t="s">
        <v>281</v>
      </c>
      <c r="J124" s="16"/>
      <c r="K124" s="16"/>
      <c r="L124" s="16"/>
      <c r="N124" s="13">
        <v>42858</v>
      </c>
    </row>
    <row r="125" spans="1:15" x14ac:dyDescent="0.25">
      <c r="B125" s="13">
        <v>42859</v>
      </c>
      <c r="C125" s="13"/>
      <c r="D125" s="13"/>
      <c r="E125" s="13"/>
      <c r="F125" s="13"/>
      <c r="G125" s="15" t="s">
        <v>292</v>
      </c>
      <c r="H125" s="10"/>
      <c r="J125" s="17" t="s">
        <v>22</v>
      </c>
      <c r="K125" s="16"/>
      <c r="L125" s="16"/>
      <c r="N125" s="13">
        <v>42859</v>
      </c>
    </row>
    <row r="126" spans="1:15" x14ac:dyDescent="0.25">
      <c r="B126" s="13">
        <v>42860</v>
      </c>
      <c r="C126" s="13"/>
      <c r="D126" s="13"/>
      <c r="E126" s="13"/>
      <c r="F126" s="13"/>
      <c r="G126" s="10"/>
      <c r="H126" s="10"/>
      <c r="J126" s="18" t="s">
        <v>464</v>
      </c>
      <c r="K126" s="16" t="s">
        <v>465</v>
      </c>
      <c r="L126" s="16" t="s">
        <v>466</v>
      </c>
      <c r="M126" s="18" t="s">
        <v>461</v>
      </c>
      <c r="N126" s="13">
        <v>42860</v>
      </c>
      <c r="O126" s="18" t="s">
        <v>123</v>
      </c>
    </row>
    <row r="127" spans="1:15" x14ac:dyDescent="0.25">
      <c r="B127" s="13">
        <v>42861</v>
      </c>
      <c r="C127" s="13"/>
      <c r="D127" s="13"/>
      <c r="E127" s="13"/>
      <c r="F127" s="13"/>
      <c r="H127" s="1" t="s">
        <v>288</v>
      </c>
      <c r="J127" s="17" t="s">
        <v>23</v>
      </c>
      <c r="K127" s="16"/>
      <c r="L127" s="16"/>
      <c r="N127" s="13">
        <v>42861</v>
      </c>
    </row>
    <row r="128" spans="1:15" x14ac:dyDescent="0.25">
      <c r="B128" s="13">
        <v>42862</v>
      </c>
      <c r="C128" s="13"/>
      <c r="D128" s="13"/>
      <c r="E128" s="13"/>
      <c r="F128" s="13"/>
      <c r="G128" s="10"/>
      <c r="H128" s="10"/>
      <c r="J128" s="16"/>
      <c r="K128" s="16"/>
      <c r="L128" s="16"/>
      <c r="N128" s="13">
        <v>42862</v>
      </c>
    </row>
    <row r="129" spans="2:14" x14ac:dyDescent="0.25">
      <c r="B129" s="13">
        <v>42863</v>
      </c>
      <c r="C129" s="13"/>
      <c r="D129" s="13"/>
      <c r="E129" s="13"/>
      <c r="F129" s="13"/>
      <c r="G129" s="10"/>
      <c r="H129" s="10"/>
      <c r="J129" s="19" t="s">
        <v>459</v>
      </c>
      <c r="K129" s="19" t="s">
        <v>391</v>
      </c>
      <c r="L129" s="16"/>
      <c r="N129" s="13">
        <v>42863</v>
      </c>
    </row>
    <row r="130" spans="2:14" x14ac:dyDescent="0.25">
      <c r="B130" s="13">
        <v>42864</v>
      </c>
      <c r="C130" s="13"/>
      <c r="D130" s="13"/>
      <c r="E130" s="13"/>
      <c r="F130" s="13"/>
      <c r="G130" s="10"/>
      <c r="H130" s="10"/>
      <c r="J130" s="16"/>
      <c r="K130" s="16"/>
      <c r="L130" s="16"/>
      <c r="N130" s="13">
        <v>42864</v>
      </c>
    </row>
    <row r="131" spans="2:14" x14ac:dyDescent="0.25">
      <c r="B131" s="13">
        <v>42865</v>
      </c>
      <c r="C131" s="13"/>
      <c r="D131" s="13"/>
      <c r="E131" s="13"/>
      <c r="F131" s="13"/>
      <c r="H131" s="1" t="s">
        <v>245</v>
      </c>
      <c r="J131" s="16"/>
      <c r="K131" s="16"/>
      <c r="L131" s="16"/>
      <c r="N131" s="13">
        <v>42865</v>
      </c>
    </row>
    <row r="132" spans="2:14" x14ac:dyDescent="0.25">
      <c r="B132" s="13">
        <v>42866</v>
      </c>
      <c r="C132" s="13"/>
      <c r="D132" s="13"/>
      <c r="E132" s="13"/>
      <c r="F132" s="13"/>
      <c r="G132" s="10"/>
      <c r="H132" s="10"/>
      <c r="J132" s="16" t="s">
        <v>125</v>
      </c>
      <c r="K132" s="16"/>
      <c r="L132" s="16"/>
      <c r="N132" s="13">
        <v>42866</v>
      </c>
    </row>
    <row r="133" spans="2:14" x14ac:dyDescent="0.25">
      <c r="B133" s="13">
        <v>42867</v>
      </c>
      <c r="C133" s="13"/>
      <c r="D133" s="13"/>
      <c r="E133" s="13"/>
      <c r="F133" s="13"/>
      <c r="G133" s="10"/>
      <c r="H133" s="10"/>
      <c r="J133" s="16" t="s">
        <v>392</v>
      </c>
      <c r="K133" s="16" t="s">
        <v>304</v>
      </c>
      <c r="L133" s="16" t="s">
        <v>462</v>
      </c>
      <c r="N133" s="13">
        <v>42867</v>
      </c>
    </row>
    <row r="134" spans="2:14" x14ac:dyDescent="0.25">
      <c r="B134" s="13">
        <v>42868</v>
      </c>
      <c r="C134" s="13"/>
      <c r="D134" s="13"/>
      <c r="E134" s="13"/>
      <c r="F134" s="13"/>
      <c r="G134" s="10"/>
      <c r="H134" s="10"/>
      <c r="J134" s="18" t="s">
        <v>457</v>
      </c>
      <c r="K134" s="16" t="s">
        <v>440</v>
      </c>
      <c r="L134" s="16" t="s">
        <v>305</v>
      </c>
      <c r="N134" s="13">
        <v>42868</v>
      </c>
    </row>
    <row r="135" spans="2:14" x14ac:dyDescent="0.25">
      <c r="B135" s="13">
        <v>42869</v>
      </c>
      <c r="C135" s="13"/>
      <c r="D135" s="13"/>
      <c r="E135" s="13"/>
      <c r="F135" s="13"/>
      <c r="G135" s="10"/>
      <c r="H135" s="10"/>
      <c r="J135" s="16"/>
      <c r="K135" s="16"/>
      <c r="L135" s="16"/>
      <c r="N135" s="13">
        <v>42869</v>
      </c>
    </row>
    <row r="136" spans="2:14" x14ac:dyDescent="0.25">
      <c r="B136" s="13">
        <v>42870</v>
      </c>
      <c r="C136" s="13"/>
      <c r="D136" s="13"/>
      <c r="E136" s="13"/>
      <c r="F136" s="13"/>
      <c r="G136" s="1" t="s">
        <v>246</v>
      </c>
      <c r="H136" s="10"/>
      <c r="J136" s="16" t="s">
        <v>393</v>
      </c>
      <c r="K136" s="16"/>
      <c r="L136" s="16"/>
      <c r="N136" s="13">
        <v>42870</v>
      </c>
    </row>
    <row r="137" spans="2:14" x14ac:dyDescent="0.25">
      <c r="B137" s="13">
        <v>42871</v>
      </c>
      <c r="C137" s="13"/>
      <c r="D137" s="13"/>
      <c r="E137" s="13"/>
      <c r="F137" s="13"/>
      <c r="G137" s="1" t="s">
        <v>246</v>
      </c>
      <c r="H137" s="10"/>
      <c r="J137" s="18" t="s">
        <v>394</v>
      </c>
      <c r="K137" s="16"/>
      <c r="L137" s="16"/>
      <c r="N137" s="13">
        <v>42871</v>
      </c>
    </row>
    <row r="138" spans="2:14" x14ac:dyDescent="0.25">
      <c r="B138" s="13">
        <v>42872</v>
      </c>
      <c r="C138" s="13"/>
      <c r="D138" s="13"/>
      <c r="E138" s="13"/>
      <c r="F138" s="13"/>
      <c r="G138" s="1" t="s">
        <v>246</v>
      </c>
      <c r="H138" s="10"/>
      <c r="J138" s="18" t="s">
        <v>395</v>
      </c>
      <c r="K138" s="17" t="s">
        <v>24</v>
      </c>
      <c r="L138" s="16"/>
      <c r="N138" s="13">
        <v>42872</v>
      </c>
    </row>
    <row r="139" spans="2:14" x14ac:dyDescent="0.25">
      <c r="B139" s="13">
        <v>42873</v>
      </c>
      <c r="C139" s="13"/>
      <c r="D139" s="13"/>
      <c r="E139" s="13"/>
      <c r="F139" s="13"/>
      <c r="G139" s="1" t="s">
        <v>247</v>
      </c>
      <c r="H139" s="10"/>
      <c r="J139" s="16"/>
      <c r="K139" s="16"/>
      <c r="L139" s="16"/>
      <c r="N139" s="13">
        <v>42873</v>
      </c>
    </row>
    <row r="140" spans="2:14" x14ac:dyDescent="0.25">
      <c r="B140" s="13">
        <v>42874</v>
      </c>
      <c r="C140" s="13"/>
      <c r="D140" s="13"/>
      <c r="E140" s="13"/>
      <c r="F140" s="13"/>
      <c r="G140" s="1" t="s">
        <v>248</v>
      </c>
      <c r="H140" s="10"/>
      <c r="J140" s="18" t="s">
        <v>130</v>
      </c>
      <c r="K140" s="16"/>
      <c r="L140" s="16"/>
      <c r="N140" s="13">
        <v>42874</v>
      </c>
    </row>
    <row r="141" spans="2:14" x14ac:dyDescent="0.25">
      <c r="B141" s="13">
        <v>42875</v>
      </c>
      <c r="C141" s="13"/>
      <c r="D141" s="13"/>
      <c r="E141" s="13"/>
      <c r="F141" s="13"/>
      <c r="G141" s="1" t="s">
        <v>249</v>
      </c>
      <c r="H141" s="10"/>
      <c r="J141" s="16"/>
      <c r="K141" s="16"/>
      <c r="L141" s="16"/>
      <c r="N141" s="13">
        <v>42875</v>
      </c>
    </row>
    <row r="142" spans="2:14" x14ac:dyDescent="0.25">
      <c r="B142" s="13">
        <v>42876</v>
      </c>
      <c r="C142" s="13"/>
      <c r="D142" s="13"/>
      <c r="E142" s="13"/>
      <c r="F142" s="13"/>
      <c r="G142" s="10"/>
      <c r="H142" s="10"/>
      <c r="J142" s="16" t="s">
        <v>467</v>
      </c>
      <c r="K142" s="16"/>
      <c r="L142" s="16"/>
      <c r="N142" s="13">
        <v>42876</v>
      </c>
    </row>
    <row r="143" spans="2:14" x14ac:dyDescent="0.25">
      <c r="B143" s="13">
        <v>42877</v>
      </c>
      <c r="C143" s="13"/>
      <c r="D143" s="13"/>
      <c r="E143" s="13"/>
      <c r="F143" s="13"/>
      <c r="G143" s="10"/>
      <c r="H143" s="10"/>
      <c r="J143" s="16" t="s">
        <v>396</v>
      </c>
      <c r="K143" s="17" t="s">
        <v>25</v>
      </c>
      <c r="L143" s="16"/>
      <c r="N143" s="13">
        <v>42877</v>
      </c>
    </row>
    <row r="144" spans="2:14" x14ac:dyDescent="0.25">
      <c r="B144" s="13">
        <v>42878</v>
      </c>
      <c r="C144" s="13"/>
      <c r="D144" s="13"/>
      <c r="E144" s="13"/>
      <c r="F144" s="13"/>
      <c r="G144" s="10"/>
      <c r="H144" s="10"/>
      <c r="J144" s="16" t="s">
        <v>458</v>
      </c>
      <c r="K144" s="17" t="s">
        <v>26</v>
      </c>
      <c r="L144" s="17" t="s">
        <v>27</v>
      </c>
      <c r="N144" s="13">
        <v>42878</v>
      </c>
    </row>
    <row r="145" spans="1:14" x14ac:dyDescent="0.25">
      <c r="B145" s="13">
        <v>42879</v>
      </c>
      <c r="C145" s="13"/>
      <c r="D145" s="13"/>
      <c r="E145" s="13"/>
      <c r="F145" s="13"/>
      <c r="G145" s="10"/>
      <c r="H145" s="10"/>
      <c r="J145" s="16"/>
      <c r="K145" s="16"/>
      <c r="L145" s="16"/>
      <c r="N145" s="13">
        <v>42879</v>
      </c>
    </row>
    <row r="146" spans="1:14" x14ac:dyDescent="0.25">
      <c r="B146" s="13">
        <v>42880</v>
      </c>
      <c r="C146" s="13"/>
      <c r="D146" s="13"/>
      <c r="E146" s="13"/>
      <c r="F146" s="13"/>
      <c r="G146" s="10"/>
      <c r="H146" s="10"/>
      <c r="J146" s="17" t="s">
        <v>28</v>
      </c>
      <c r="K146" s="16"/>
      <c r="L146" s="16"/>
      <c r="N146" s="13">
        <v>42880</v>
      </c>
    </row>
    <row r="147" spans="1:14" x14ac:dyDescent="0.25">
      <c r="B147" s="13">
        <v>42881</v>
      </c>
      <c r="C147" s="13"/>
      <c r="D147" s="13"/>
      <c r="E147" s="13"/>
      <c r="F147" s="13"/>
      <c r="H147" s="1" t="s">
        <v>251</v>
      </c>
      <c r="I147" s="1" t="s">
        <v>250</v>
      </c>
      <c r="J147" s="17" t="s">
        <v>29</v>
      </c>
      <c r="K147" s="16"/>
      <c r="L147" s="16"/>
      <c r="N147" s="13">
        <v>42881</v>
      </c>
    </row>
    <row r="148" spans="1:14" x14ac:dyDescent="0.25">
      <c r="B148" s="13">
        <v>42882</v>
      </c>
      <c r="C148" s="13"/>
      <c r="D148" s="13"/>
      <c r="E148" s="13"/>
      <c r="F148" s="13"/>
      <c r="H148" s="10"/>
      <c r="J148" s="16" t="s">
        <v>397</v>
      </c>
      <c r="K148" s="16"/>
      <c r="L148" s="16"/>
      <c r="N148" s="13">
        <v>42882</v>
      </c>
    </row>
    <row r="149" spans="1:14" x14ac:dyDescent="0.25">
      <c r="B149" s="13">
        <v>42883</v>
      </c>
      <c r="C149" s="13"/>
      <c r="D149" s="13"/>
      <c r="E149" s="13"/>
      <c r="F149" s="13"/>
      <c r="G149" s="10"/>
      <c r="H149" s="10"/>
      <c r="J149" s="18" t="s">
        <v>463</v>
      </c>
      <c r="K149" s="17" t="s">
        <v>30</v>
      </c>
      <c r="L149" s="16" t="s">
        <v>460</v>
      </c>
      <c r="M149" s="16" t="s">
        <v>133</v>
      </c>
      <c r="N149" s="13">
        <v>42883</v>
      </c>
    </row>
    <row r="150" spans="1:14" x14ac:dyDescent="0.25">
      <c r="A150" s="9" t="s">
        <v>264</v>
      </c>
      <c r="B150" s="13">
        <v>42884</v>
      </c>
      <c r="C150" s="13"/>
      <c r="D150" s="13"/>
      <c r="E150" s="13"/>
      <c r="F150" s="13"/>
      <c r="G150" s="10"/>
      <c r="H150" s="10"/>
      <c r="J150" s="16" t="s">
        <v>449</v>
      </c>
      <c r="K150" s="16"/>
      <c r="L150" s="16"/>
      <c r="N150" s="13">
        <v>42884</v>
      </c>
    </row>
    <row r="151" spans="1:14" x14ac:dyDescent="0.25">
      <c r="B151" s="13">
        <v>42885</v>
      </c>
      <c r="C151" s="13"/>
      <c r="D151" s="13"/>
      <c r="E151" s="13"/>
      <c r="F151" s="13"/>
      <c r="G151" s="10"/>
      <c r="H151" s="10"/>
      <c r="J151" s="16"/>
      <c r="K151" s="16"/>
      <c r="L151" s="16"/>
      <c r="N151" s="13">
        <v>42885</v>
      </c>
    </row>
    <row r="152" spans="1:14" x14ac:dyDescent="0.25">
      <c r="B152" s="13">
        <v>42886</v>
      </c>
      <c r="C152" s="13"/>
      <c r="D152" s="13"/>
      <c r="E152" s="13"/>
      <c r="F152" s="13"/>
      <c r="G152" s="10"/>
      <c r="H152" s="10"/>
      <c r="J152" s="16"/>
      <c r="K152" s="16"/>
      <c r="L152" s="16"/>
      <c r="N152" s="13">
        <v>42886</v>
      </c>
    </row>
    <row r="153" spans="1:14" x14ac:dyDescent="0.25">
      <c r="B153" s="13">
        <v>42887</v>
      </c>
      <c r="C153" s="13"/>
      <c r="D153" s="13"/>
      <c r="E153" s="13"/>
      <c r="F153" s="13"/>
      <c r="G153" s="10"/>
      <c r="H153" s="10"/>
      <c r="J153" s="3" t="s">
        <v>134</v>
      </c>
      <c r="N153" s="13">
        <v>42887</v>
      </c>
    </row>
    <row r="154" spans="1:14" x14ac:dyDescent="0.25">
      <c r="B154" s="13">
        <v>42888</v>
      </c>
      <c r="C154" s="13"/>
      <c r="D154" s="13"/>
      <c r="E154" s="13"/>
      <c r="F154" s="13"/>
      <c r="G154" s="10"/>
      <c r="H154" s="10"/>
      <c r="J154" s="22" t="s">
        <v>474</v>
      </c>
      <c r="K154" s="3" t="s">
        <v>420</v>
      </c>
      <c r="L154" s="3" t="s">
        <v>398</v>
      </c>
      <c r="N154" s="13">
        <v>42888</v>
      </c>
    </row>
    <row r="155" spans="1:14" x14ac:dyDescent="0.25">
      <c r="B155" s="13">
        <v>42889</v>
      </c>
      <c r="C155" s="13"/>
      <c r="D155" s="13"/>
      <c r="E155" s="13"/>
      <c r="F155" s="13"/>
      <c r="G155" s="10"/>
      <c r="H155" s="10"/>
      <c r="J155" s="22" t="s">
        <v>481</v>
      </c>
      <c r="K155" s="3" t="s">
        <v>524</v>
      </c>
      <c r="N155" s="13">
        <v>42889</v>
      </c>
    </row>
    <row r="156" spans="1:14" x14ac:dyDescent="0.25">
      <c r="B156" s="13">
        <v>42890</v>
      </c>
      <c r="C156" s="13"/>
      <c r="D156" s="13"/>
      <c r="E156" s="13"/>
      <c r="F156" s="13"/>
      <c r="G156" s="10"/>
      <c r="H156" s="10"/>
      <c r="J156" s="3" t="s">
        <v>421</v>
      </c>
      <c r="K156" s="5" t="s">
        <v>31</v>
      </c>
      <c r="L156" s="3" t="s">
        <v>307</v>
      </c>
      <c r="N156" s="13">
        <v>42890</v>
      </c>
    </row>
    <row r="157" spans="1:14" x14ac:dyDescent="0.25">
      <c r="A157" s="9" t="s">
        <v>265</v>
      </c>
      <c r="B157" s="13">
        <v>42891</v>
      </c>
      <c r="C157" s="13"/>
      <c r="D157" s="13"/>
      <c r="E157" s="13"/>
      <c r="F157" s="13"/>
      <c r="G157" s="10"/>
      <c r="H157" s="10"/>
      <c r="N157" s="13">
        <v>42891</v>
      </c>
    </row>
    <row r="158" spans="1:14" x14ac:dyDescent="0.25">
      <c r="B158" s="13">
        <v>42892</v>
      </c>
      <c r="C158" s="13"/>
      <c r="D158" s="13"/>
      <c r="E158" s="13"/>
      <c r="F158" s="13"/>
      <c r="G158" s="10"/>
      <c r="H158" s="10"/>
      <c r="N158" s="13">
        <v>42892</v>
      </c>
    </row>
    <row r="159" spans="1:14" x14ac:dyDescent="0.25">
      <c r="B159" s="13">
        <v>42893</v>
      </c>
      <c r="C159" s="13"/>
      <c r="D159" s="13"/>
      <c r="E159" s="13"/>
      <c r="F159" s="13"/>
      <c r="G159" s="10"/>
      <c r="H159" s="10"/>
      <c r="N159" s="13">
        <v>42893</v>
      </c>
    </row>
    <row r="160" spans="1:14" x14ac:dyDescent="0.25">
      <c r="B160" s="13">
        <v>42894</v>
      </c>
      <c r="C160" s="13"/>
      <c r="D160" s="13"/>
      <c r="E160" s="13"/>
      <c r="F160" s="13"/>
      <c r="G160" s="10"/>
      <c r="H160" s="10"/>
      <c r="J160" s="3" t="s">
        <v>419</v>
      </c>
      <c r="K160" s="3" t="s">
        <v>471</v>
      </c>
      <c r="N160" s="13">
        <v>42894</v>
      </c>
    </row>
    <row r="161" spans="1:14" x14ac:dyDescent="0.25">
      <c r="B161" s="13">
        <v>42895</v>
      </c>
      <c r="C161" s="13"/>
      <c r="D161" s="13"/>
      <c r="E161" s="13"/>
      <c r="F161" s="13"/>
      <c r="H161" s="10"/>
      <c r="J161" s="5" t="s">
        <v>33</v>
      </c>
      <c r="N161" s="13">
        <v>42895</v>
      </c>
    </row>
    <row r="162" spans="1:14" x14ac:dyDescent="0.25">
      <c r="B162" s="13">
        <v>42896</v>
      </c>
      <c r="C162" s="13"/>
      <c r="D162" s="13"/>
      <c r="E162" s="13"/>
      <c r="F162" s="13"/>
      <c r="G162" s="10"/>
      <c r="H162" s="10"/>
      <c r="J162" s="7" t="s">
        <v>422</v>
      </c>
      <c r="N162" s="13">
        <v>42896</v>
      </c>
    </row>
    <row r="163" spans="1:14" x14ac:dyDescent="0.25">
      <c r="B163" s="13">
        <v>42897</v>
      </c>
      <c r="C163" s="13"/>
      <c r="D163" s="13"/>
      <c r="E163" s="13"/>
      <c r="F163" s="13"/>
      <c r="G163" s="10"/>
      <c r="H163" s="10"/>
      <c r="N163" s="13">
        <v>42897</v>
      </c>
    </row>
    <row r="164" spans="1:14" x14ac:dyDescent="0.25">
      <c r="B164" s="13">
        <v>42898</v>
      </c>
      <c r="C164" s="13"/>
      <c r="D164" s="13"/>
      <c r="E164" s="13"/>
      <c r="F164" s="13"/>
      <c r="G164" s="10"/>
      <c r="H164" s="10"/>
      <c r="J164" s="7" t="s">
        <v>476</v>
      </c>
      <c r="N164" s="13">
        <v>42898</v>
      </c>
    </row>
    <row r="165" spans="1:14" x14ac:dyDescent="0.25">
      <c r="B165" s="13">
        <v>42899</v>
      </c>
      <c r="C165" s="13"/>
      <c r="D165" s="13"/>
      <c r="E165" s="13"/>
      <c r="F165" s="13"/>
      <c r="G165" s="10"/>
      <c r="H165" s="10"/>
      <c r="J165" s="7" t="s">
        <v>399</v>
      </c>
      <c r="N165" s="13">
        <v>42899</v>
      </c>
    </row>
    <row r="166" spans="1:14" x14ac:dyDescent="0.25">
      <c r="B166" s="13">
        <v>42900</v>
      </c>
      <c r="C166" s="13"/>
      <c r="D166" s="13"/>
      <c r="E166" s="13"/>
      <c r="F166" s="13"/>
      <c r="G166" s="10"/>
      <c r="H166" s="10"/>
      <c r="J166" s="3" t="s">
        <v>470</v>
      </c>
      <c r="K166" s="5" t="s">
        <v>32</v>
      </c>
      <c r="M166" s="3" t="s">
        <v>525</v>
      </c>
      <c r="N166" s="13">
        <v>42900</v>
      </c>
    </row>
    <row r="167" spans="1:14" x14ac:dyDescent="0.25">
      <c r="B167" s="13">
        <v>42901</v>
      </c>
      <c r="C167" s="13"/>
      <c r="D167" s="13"/>
      <c r="E167" s="13"/>
      <c r="F167" s="13"/>
      <c r="G167" s="10"/>
      <c r="H167" s="10"/>
      <c r="N167" s="13">
        <v>42901</v>
      </c>
    </row>
    <row r="168" spans="1:14" x14ac:dyDescent="0.25">
      <c r="B168" s="13">
        <v>42902</v>
      </c>
      <c r="C168" s="13"/>
      <c r="D168" s="13"/>
      <c r="E168" s="13"/>
      <c r="F168" s="13"/>
      <c r="G168" s="10"/>
      <c r="H168" s="10"/>
      <c r="N168" s="13">
        <v>42902</v>
      </c>
    </row>
    <row r="169" spans="1:14" x14ac:dyDescent="0.25">
      <c r="B169" s="13">
        <v>42903</v>
      </c>
      <c r="C169" s="13"/>
      <c r="D169" s="13"/>
      <c r="E169" s="13"/>
      <c r="F169" s="13"/>
      <c r="G169" s="10"/>
      <c r="H169" s="10"/>
      <c r="J169" s="7" t="s">
        <v>472</v>
      </c>
      <c r="N169" s="13">
        <v>42903</v>
      </c>
    </row>
    <row r="170" spans="1:14" x14ac:dyDescent="0.25">
      <c r="B170" s="13">
        <v>42904</v>
      </c>
      <c r="C170" s="13"/>
      <c r="D170" s="13"/>
      <c r="E170" s="13"/>
      <c r="F170" s="13"/>
      <c r="G170" s="10"/>
      <c r="H170" s="10"/>
      <c r="N170" s="13">
        <v>42904</v>
      </c>
    </row>
    <row r="171" spans="1:14" ht="30" x14ac:dyDescent="0.25">
      <c r="B171" s="13">
        <v>42905</v>
      </c>
      <c r="C171" s="13"/>
      <c r="D171" s="13"/>
      <c r="E171" s="13"/>
      <c r="F171" s="13"/>
      <c r="G171" s="10"/>
      <c r="H171" s="10"/>
      <c r="I171" s="5" t="s">
        <v>34</v>
      </c>
      <c r="J171" s="3" t="s">
        <v>309</v>
      </c>
      <c r="K171" s="3" t="s">
        <v>142</v>
      </c>
      <c r="N171" s="13">
        <v>42905</v>
      </c>
    </row>
    <row r="172" spans="1:14" x14ac:dyDescent="0.25">
      <c r="B172" s="13">
        <v>42906</v>
      </c>
      <c r="C172" s="13"/>
      <c r="D172" s="13"/>
      <c r="E172" s="13"/>
      <c r="F172" s="13"/>
      <c r="G172" s="10"/>
      <c r="H172" s="10"/>
      <c r="J172" s="3" t="s">
        <v>473</v>
      </c>
      <c r="N172" s="13">
        <v>42906</v>
      </c>
    </row>
    <row r="173" spans="1:14" x14ac:dyDescent="0.25">
      <c r="A173" s="9" t="s">
        <v>266</v>
      </c>
      <c r="B173" s="13">
        <v>42907</v>
      </c>
      <c r="C173" s="13"/>
      <c r="D173" s="13"/>
      <c r="E173" s="13"/>
      <c r="F173" s="13"/>
      <c r="G173" s="10"/>
      <c r="H173" s="10"/>
      <c r="J173" s="3" t="s">
        <v>143</v>
      </c>
      <c r="N173" s="13">
        <v>42907</v>
      </c>
    </row>
    <row r="174" spans="1:14" x14ac:dyDescent="0.25">
      <c r="B174" s="13">
        <v>42908</v>
      </c>
      <c r="C174" s="13"/>
      <c r="D174" s="13"/>
      <c r="E174" s="13"/>
      <c r="F174" s="13"/>
      <c r="G174" s="1" t="s">
        <v>252</v>
      </c>
      <c r="H174" s="10"/>
      <c r="J174" s="3" t="s">
        <v>144</v>
      </c>
      <c r="K174" s="3" t="s">
        <v>310</v>
      </c>
      <c r="N174" s="13">
        <v>42908</v>
      </c>
    </row>
    <row r="175" spans="1:14" x14ac:dyDescent="0.25">
      <c r="B175" s="13">
        <v>42909</v>
      </c>
      <c r="C175" s="13"/>
      <c r="D175" s="13"/>
      <c r="E175" s="13"/>
      <c r="F175" s="13"/>
      <c r="G175" s="1" t="s">
        <v>252</v>
      </c>
      <c r="H175" s="10"/>
      <c r="N175" s="13">
        <v>42909</v>
      </c>
    </row>
    <row r="176" spans="1:14" x14ac:dyDescent="0.25">
      <c r="B176" s="13">
        <v>42910</v>
      </c>
      <c r="C176" s="13"/>
      <c r="D176" s="13"/>
      <c r="E176" s="13"/>
      <c r="F176" s="13"/>
      <c r="G176" s="1" t="s">
        <v>252</v>
      </c>
      <c r="H176" s="10"/>
      <c r="J176" s="7" t="s">
        <v>475</v>
      </c>
      <c r="K176" s="7" t="s">
        <v>145</v>
      </c>
      <c r="N176" s="13">
        <v>42910</v>
      </c>
    </row>
    <row r="177" spans="2:14" x14ac:dyDescent="0.25">
      <c r="B177" s="13">
        <v>42911</v>
      </c>
      <c r="C177" s="13"/>
      <c r="D177" s="13"/>
      <c r="E177" s="13"/>
      <c r="F177" s="13"/>
      <c r="G177" s="1" t="s">
        <v>252</v>
      </c>
      <c r="H177" s="10"/>
      <c r="J177" s="7" t="s">
        <v>402</v>
      </c>
      <c r="K177" s="3" t="s">
        <v>147</v>
      </c>
      <c r="N177" s="13">
        <v>42911</v>
      </c>
    </row>
    <row r="178" spans="2:14" x14ac:dyDescent="0.25">
      <c r="B178" s="13">
        <v>42912</v>
      </c>
      <c r="C178" s="13"/>
      <c r="D178" s="13"/>
      <c r="E178" s="13"/>
      <c r="F178" s="13"/>
      <c r="G178" s="10"/>
      <c r="H178" s="10"/>
      <c r="J178" s="7" t="s">
        <v>401</v>
      </c>
      <c r="K178" s="3" t="s">
        <v>400</v>
      </c>
      <c r="N178" s="13">
        <v>42912</v>
      </c>
    </row>
    <row r="179" spans="2:14" x14ac:dyDescent="0.25">
      <c r="B179" s="13">
        <v>42913</v>
      </c>
      <c r="C179" s="13"/>
      <c r="D179" s="13"/>
      <c r="E179" s="13"/>
      <c r="F179" s="13"/>
      <c r="G179" s="10"/>
      <c r="H179" s="10"/>
      <c r="J179" s="7" t="s">
        <v>469</v>
      </c>
      <c r="N179" s="13">
        <v>42913</v>
      </c>
    </row>
    <row r="180" spans="2:14" x14ac:dyDescent="0.25">
      <c r="B180" s="13">
        <v>42914</v>
      </c>
      <c r="C180" s="13"/>
      <c r="D180" s="13"/>
      <c r="E180" s="13"/>
      <c r="F180" s="13"/>
      <c r="G180" s="10"/>
      <c r="H180" s="10"/>
      <c r="N180" s="13">
        <v>42914</v>
      </c>
    </row>
    <row r="181" spans="2:14" x14ac:dyDescent="0.25">
      <c r="B181" s="13">
        <v>42915</v>
      </c>
      <c r="C181" s="13"/>
      <c r="D181" s="13"/>
      <c r="E181" s="13"/>
      <c r="F181" s="13"/>
      <c r="G181" s="10"/>
      <c r="H181" s="10"/>
      <c r="J181" s="5" t="s">
        <v>35</v>
      </c>
      <c r="N181" s="13">
        <v>42915</v>
      </c>
    </row>
    <row r="182" spans="2:14" x14ac:dyDescent="0.25">
      <c r="B182" s="13">
        <v>42916</v>
      </c>
      <c r="C182" s="13"/>
      <c r="D182" s="13"/>
      <c r="E182" s="13"/>
      <c r="F182" s="13"/>
      <c r="G182" s="10"/>
      <c r="H182" s="10"/>
      <c r="N182" s="13">
        <v>42916</v>
      </c>
    </row>
    <row r="183" spans="2:14" x14ac:dyDescent="0.25">
      <c r="B183" s="13">
        <v>42917</v>
      </c>
      <c r="C183" s="13"/>
      <c r="D183" s="13"/>
      <c r="E183" s="13" t="s">
        <v>302</v>
      </c>
      <c r="F183" s="13" t="s">
        <v>302</v>
      </c>
      <c r="G183" s="10"/>
      <c r="H183" s="10"/>
      <c r="J183" s="16" t="s">
        <v>312</v>
      </c>
      <c r="K183" s="16"/>
      <c r="L183" s="16"/>
      <c r="N183" s="13">
        <v>42917</v>
      </c>
    </row>
    <row r="184" spans="2:14" x14ac:dyDescent="0.25">
      <c r="B184" s="13">
        <v>42918</v>
      </c>
      <c r="C184" s="13"/>
      <c r="D184" s="13"/>
      <c r="E184" s="13"/>
      <c r="F184" s="13"/>
      <c r="G184" s="10"/>
      <c r="H184" s="10"/>
      <c r="J184" s="16" t="s">
        <v>151</v>
      </c>
      <c r="K184" s="16"/>
      <c r="L184" s="16"/>
      <c r="N184" s="13">
        <v>42918</v>
      </c>
    </row>
    <row r="185" spans="2:14" x14ac:dyDescent="0.25">
      <c r="B185" s="13">
        <v>42919</v>
      </c>
      <c r="C185" s="13"/>
      <c r="D185" s="13"/>
      <c r="E185" s="13"/>
      <c r="F185" s="13"/>
      <c r="G185" s="10"/>
      <c r="H185" s="10"/>
      <c r="J185" s="16" t="s">
        <v>483</v>
      </c>
      <c r="K185" s="17" t="s">
        <v>36</v>
      </c>
      <c r="M185" s="16"/>
      <c r="N185" s="13">
        <v>42919</v>
      </c>
    </row>
    <row r="186" spans="2:14" x14ac:dyDescent="0.25">
      <c r="B186" s="13">
        <v>42920</v>
      </c>
      <c r="C186" s="13"/>
      <c r="D186" s="13"/>
      <c r="E186" s="13"/>
      <c r="F186" s="13"/>
      <c r="G186" s="10"/>
      <c r="H186" s="10"/>
      <c r="J186" s="18" t="s">
        <v>313</v>
      </c>
      <c r="K186" s="16"/>
      <c r="L186" s="16"/>
      <c r="N186" s="13">
        <v>42920</v>
      </c>
    </row>
    <row r="187" spans="2:14" x14ac:dyDescent="0.25">
      <c r="B187" s="13">
        <v>42921</v>
      </c>
      <c r="C187" s="13"/>
      <c r="D187" s="13"/>
      <c r="E187" s="13"/>
      <c r="F187" s="13"/>
      <c r="G187" s="10"/>
      <c r="H187" s="10"/>
      <c r="J187" s="16" t="s">
        <v>482</v>
      </c>
      <c r="K187" s="16"/>
      <c r="L187" s="16"/>
      <c r="N187" s="13">
        <v>42921</v>
      </c>
    </row>
    <row r="188" spans="2:14" x14ac:dyDescent="0.25">
      <c r="B188" s="13">
        <v>42922</v>
      </c>
      <c r="C188" s="13"/>
      <c r="D188" s="13"/>
      <c r="E188" s="13"/>
      <c r="F188" s="13"/>
      <c r="G188" s="10"/>
      <c r="H188" s="10"/>
      <c r="J188" s="18" t="s">
        <v>452</v>
      </c>
      <c r="K188" s="17" t="s">
        <v>37</v>
      </c>
      <c r="L188" s="16"/>
      <c r="N188" s="13">
        <v>42922</v>
      </c>
    </row>
    <row r="189" spans="2:14" x14ac:dyDescent="0.25">
      <c r="B189" s="13">
        <v>42923</v>
      </c>
      <c r="C189" s="13"/>
      <c r="D189" s="13"/>
      <c r="E189" s="13"/>
      <c r="F189" s="13"/>
      <c r="G189" s="10"/>
      <c r="H189" s="10"/>
      <c r="J189" s="16" t="s">
        <v>311</v>
      </c>
      <c r="K189" s="16" t="s">
        <v>314</v>
      </c>
      <c r="L189" s="16"/>
      <c r="N189" s="13">
        <v>42923</v>
      </c>
    </row>
    <row r="190" spans="2:14" x14ac:dyDescent="0.25">
      <c r="B190" s="13">
        <v>42924</v>
      </c>
      <c r="C190" s="13"/>
      <c r="D190" s="13"/>
      <c r="E190" s="13"/>
      <c r="F190" s="13"/>
      <c r="G190" s="10"/>
      <c r="H190" s="10"/>
      <c r="J190" s="16"/>
      <c r="K190" s="16"/>
      <c r="L190" s="16"/>
      <c r="N190" s="13">
        <v>42924</v>
      </c>
    </row>
    <row r="191" spans="2:14" x14ac:dyDescent="0.25">
      <c r="B191" s="13">
        <v>42925</v>
      </c>
      <c r="C191" s="13"/>
      <c r="D191" s="13"/>
      <c r="E191" s="13"/>
      <c r="F191" s="13"/>
      <c r="G191" s="10"/>
      <c r="H191" s="10"/>
      <c r="J191" s="16"/>
      <c r="K191" s="16"/>
      <c r="L191" s="16"/>
      <c r="N191" s="13">
        <v>42925</v>
      </c>
    </row>
    <row r="192" spans="2:14" x14ac:dyDescent="0.25">
      <c r="B192" s="13">
        <v>42926</v>
      </c>
      <c r="C192" s="13"/>
      <c r="D192" s="13"/>
      <c r="E192" s="13"/>
      <c r="F192" s="13"/>
      <c r="G192" s="10"/>
      <c r="H192" s="10"/>
      <c r="J192" s="16"/>
      <c r="K192" s="16"/>
      <c r="L192" s="16"/>
      <c r="N192" s="13">
        <v>42926</v>
      </c>
    </row>
    <row r="193" spans="1:14" x14ac:dyDescent="0.25">
      <c r="B193" s="13">
        <v>42927</v>
      </c>
      <c r="C193" s="13"/>
      <c r="D193" s="13"/>
      <c r="E193" s="13"/>
      <c r="F193" s="13"/>
      <c r="G193" s="10"/>
      <c r="H193" s="10"/>
      <c r="J193" s="16" t="s">
        <v>423</v>
      </c>
      <c r="K193" s="16"/>
      <c r="L193" s="16"/>
      <c r="N193" s="13">
        <v>42927</v>
      </c>
    </row>
    <row r="194" spans="1:14" x14ac:dyDescent="0.25">
      <c r="A194" s="9" t="s">
        <v>267</v>
      </c>
      <c r="B194" s="13">
        <v>42928</v>
      </c>
      <c r="C194" s="13"/>
      <c r="D194" s="13"/>
      <c r="E194" s="13"/>
      <c r="F194" s="13"/>
      <c r="G194" s="10"/>
      <c r="H194" s="10"/>
      <c r="J194" s="16"/>
      <c r="K194" s="16"/>
      <c r="L194" s="16"/>
      <c r="N194" s="13">
        <v>42928</v>
      </c>
    </row>
    <row r="195" spans="1:14" x14ac:dyDescent="0.25">
      <c r="B195" s="13">
        <v>42929</v>
      </c>
      <c r="C195" s="13"/>
      <c r="D195" s="13"/>
      <c r="E195" s="13"/>
      <c r="F195" s="13"/>
      <c r="G195" s="10"/>
      <c r="H195" s="10"/>
      <c r="J195" s="16"/>
      <c r="K195" s="16"/>
      <c r="L195" s="16"/>
      <c r="N195" s="13">
        <v>42929</v>
      </c>
    </row>
    <row r="196" spans="1:14" x14ac:dyDescent="0.25">
      <c r="B196" s="13">
        <v>42930</v>
      </c>
      <c r="C196" s="13"/>
      <c r="D196" s="13"/>
      <c r="E196" s="13"/>
      <c r="F196" s="13"/>
      <c r="G196" s="10"/>
      <c r="H196" s="10"/>
      <c r="J196" s="17" t="s">
        <v>38</v>
      </c>
      <c r="K196" s="16"/>
      <c r="L196" s="16"/>
      <c r="N196" s="13">
        <v>42930</v>
      </c>
    </row>
    <row r="197" spans="1:14" x14ac:dyDescent="0.25">
      <c r="B197" s="13">
        <v>42931</v>
      </c>
      <c r="C197" s="13"/>
      <c r="D197" s="13"/>
      <c r="E197" s="13"/>
      <c r="F197" s="13"/>
      <c r="G197" s="10"/>
      <c r="H197" s="10"/>
      <c r="J197" s="16"/>
      <c r="K197" s="16"/>
      <c r="L197" s="16"/>
      <c r="N197" s="13">
        <v>42931</v>
      </c>
    </row>
    <row r="198" spans="1:14" x14ac:dyDescent="0.25">
      <c r="B198" s="13">
        <v>42932</v>
      </c>
      <c r="C198" s="13"/>
      <c r="D198" s="13"/>
      <c r="E198" s="13"/>
      <c r="F198" s="13"/>
      <c r="G198" s="10"/>
      <c r="H198" s="10"/>
      <c r="J198" s="16" t="s">
        <v>439</v>
      </c>
      <c r="K198" s="16"/>
      <c r="L198" s="16"/>
      <c r="N198" s="13">
        <v>42932</v>
      </c>
    </row>
    <row r="199" spans="1:14" ht="30" x14ac:dyDescent="0.25">
      <c r="B199" s="13">
        <v>42933</v>
      </c>
      <c r="C199" s="13"/>
      <c r="D199" s="13"/>
      <c r="E199" s="13"/>
      <c r="F199" s="13"/>
      <c r="G199" s="10"/>
      <c r="H199" s="10"/>
      <c r="J199" s="17" t="s">
        <v>39</v>
      </c>
      <c r="K199" s="16" t="s">
        <v>154</v>
      </c>
      <c r="L199" s="16"/>
      <c r="N199" s="13">
        <v>42933</v>
      </c>
    </row>
    <row r="200" spans="1:14" x14ac:dyDescent="0.25">
      <c r="B200" s="13">
        <v>42934</v>
      </c>
      <c r="C200" s="13"/>
      <c r="D200" s="13"/>
      <c r="E200" s="13"/>
      <c r="F200" s="13"/>
      <c r="G200" s="10"/>
      <c r="H200" s="10"/>
      <c r="J200" s="16"/>
      <c r="K200" s="16"/>
      <c r="L200" s="16"/>
      <c r="N200" s="13">
        <v>42934</v>
      </c>
    </row>
    <row r="201" spans="1:14" x14ac:dyDescent="0.25">
      <c r="B201" s="13">
        <v>42935</v>
      </c>
      <c r="C201" s="13"/>
      <c r="D201" s="13"/>
      <c r="E201" s="13"/>
      <c r="F201" s="13"/>
      <c r="G201" s="10"/>
      <c r="H201" s="10"/>
      <c r="J201" s="16"/>
      <c r="K201" s="16"/>
      <c r="L201" s="16"/>
      <c r="N201" s="13">
        <v>42935</v>
      </c>
    </row>
    <row r="202" spans="1:14" x14ac:dyDescent="0.25">
      <c r="B202" s="13">
        <v>42936</v>
      </c>
      <c r="C202" s="13"/>
      <c r="D202" s="13"/>
      <c r="E202" s="13"/>
      <c r="F202" s="13"/>
      <c r="G202" s="10"/>
      <c r="H202" s="10"/>
      <c r="J202" s="16" t="s">
        <v>317</v>
      </c>
      <c r="K202" s="17" t="s">
        <v>40</v>
      </c>
      <c r="L202" s="16"/>
      <c r="N202" s="13">
        <v>42936</v>
      </c>
    </row>
    <row r="203" spans="1:14" x14ac:dyDescent="0.25">
      <c r="B203" s="13">
        <v>42937</v>
      </c>
      <c r="C203" s="13"/>
      <c r="D203" s="13"/>
      <c r="E203" s="13"/>
      <c r="F203" s="13"/>
      <c r="G203" s="10"/>
      <c r="H203" s="10"/>
      <c r="J203" s="20" t="s">
        <v>291</v>
      </c>
      <c r="K203" s="16"/>
      <c r="L203" s="16"/>
      <c r="N203" s="13">
        <v>42937</v>
      </c>
    </row>
    <row r="204" spans="1:14" x14ac:dyDescent="0.25">
      <c r="B204" s="13">
        <v>42938</v>
      </c>
      <c r="C204" s="13"/>
      <c r="D204" s="13"/>
      <c r="E204" s="13"/>
      <c r="F204" s="13"/>
      <c r="G204" s="10"/>
      <c r="H204" s="10"/>
      <c r="J204" s="18" t="s">
        <v>523</v>
      </c>
      <c r="K204" s="16" t="s">
        <v>156</v>
      </c>
      <c r="L204" s="16" t="s">
        <v>157</v>
      </c>
      <c r="N204" s="13">
        <v>42938</v>
      </c>
    </row>
    <row r="205" spans="1:14" x14ac:dyDescent="0.25">
      <c r="B205" s="13">
        <v>42939</v>
      </c>
      <c r="C205" s="13"/>
      <c r="D205" s="13"/>
      <c r="E205" s="13"/>
      <c r="F205" s="13"/>
      <c r="G205" s="10"/>
      <c r="H205" s="10"/>
      <c r="J205" s="16"/>
      <c r="K205" s="16"/>
      <c r="L205" s="16"/>
      <c r="N205" s="13">
        <v>42939</v>
      </c>
    </row>
    <row r="206" spans="1:14" x14ac:dyDescent="0.25">
      <c r="B206" s="13">
        <v>42940</v>
      </c>
      <c r="C206" s="13"/>
      <c r="D206" s="13"/>
      <c r="E206" s="13"/>
      <c r="F206" s="13"/>
      <c r="G206" s="10"/>
      <c r="H206" s="10"/>
      <c r="J206" s="16"/>
      <c r="K206" s="16"/>
      <c r="L206" s="16"/>
      <c r="N206" s="13">
        <v>42940</v>
      </c>
    </row>
    <row r="207" spans="1:14" x14ac:dyDescent="0.25">
      <c r="B207" s="13">
        <v>42941</v>
      </c>
      <c r="C207" s="13"/>
      <c r="D207" s="13"/>
      <c r="E207" s="13"/>
      <c r="F207" s="13"/>
      <c r="G207" s="10"/>
      <c r="H207" s="10"/>
      <c r="J207" s="18" t="s">
        <v>477</v>
      </c>
      <c r="K207" s="3" t="s">
        <v>478</v>
      </c>
      <c r="L207" s="16" t="s">
        <v>479</v>
      </c>
      <c r="M207" s="16" t="s">
        <v>315</v>
      </c>
      <c r="N207" s="13">
        <v>42941</v>
      </c>
    </row>
    <row r="208" spans="1:14" x14ac:dyDescent="0.25">
      <c r="B208" s="13">
        <v>42942</v>
      </c>
      <c r="C208" s="13"/>
      <c r="D208" s="13"/>
      <c r="E208" s="13"/>
      <c r="F208" s="13"/>
      <c r="G208" s="10"/>
      <c r="H208" s="10"/>
      <c r="J208" s="16" t="s">
        <v>316</v>
      </c>
      <c r="K208" s="16"/>
      <c r="L208" s="16"/>
      <c r="N208" s="13">
        <v>42942</v>
      </c>
    </row>
    <row r="209" spans="1:14" x14ac:dyDescent="0.25">
      <c r="B209" s="13">
        <v>42943</v>
      </c>
      <c r="C209" s="13"/>
      <c r="D209" s="13"/>
      <c r="E209" s="13"/>
      <c r="F209" s="13"/>
      <c r="G209" s="10"/>
      <c r="H209" s="10"/>
      <c r="J209" s="17" t="s">
        <v>41</v>
      </c>
      <c r="K209" s="16" t="s">
        <v>468</v>
      </c>
      <c r="L209" s="16"/>
      <c r="N209" s="13">
        <v>42943</v>
      </c>
    </row>
    <row r="210" spans="1:14" x14ac:dyDescent="0.25">
      <c r="B210" s="13">
        <v>42944</v>
      </c>
      <c r="C210" s="13"/>
      <c r="D210" s="13"/>
      <c r="E210" s="13"/>
      <c r="F210" s="13"/>
      <c r="G210" s="10"/>
      <c r="H210" s="10"/>
      <c r="J210" s="17" t="s">
        <v>318</v>
      </c>
      <c r="K210" s="16" t="s">
        <v>320</v>
      </c>
      <c r="L210" s="16"/>
      <c r="N210" s="13">
        <v>42944</v>
      </c>
    </row>
    <row r="211" spans="1:14" x14ac:dyDescent="0.25">
      <c r="B211" s="13">
        <v>42945</v>
      </c>
      <c r="C211" s="13"/>
      <c r="D211" s="13"/>
      <c r="E211" s="13"/>
      <c r="F211" s="13"/>
      <c r="G211" s="10"/>
      <c r="H211" s="10"/>
      <c r="J211" s="16" t="s">
        <v>161</v>
      </c>
      <c r="K211" s="18" t="s">
        <v>160</v>
      </c>
      <c r="L211" s="16"/>
      <c r="N211" s="13">
        <v>42945</v>
      </c>
    </row>
    <row r="212" spans="1:14" x14ac:dyDescent="0.25">
      <c r="B212" s="13">
        <v>42946</v>
      </c>
      <c r="C212" s="13"/>
      <c r="D212" s="13"/>
      <c r="E212" s="13"/>
      <c r="F212" s="13"/>
      <c r="G212" s="10"/>
      <c r="H212" s="10"/>
      <c r="J212" s="17" t="s">
        <v>43</v>
      </c>
      <c r="K212" s="17" t="s">
        <v>44</v>
      </c>
      <c r="L212" s="16"/>
      <c r="N212" s="13">
        <v>42946</v>
      </c>
    </row>
    <row r="213" spans="1:14" x14ac:dyDescent="0.25">
      <c r="B213" s="13">
        <v>42947</v>
      </c>
      <c r="C213" s="13"/>
      <c r="D213" s="13"/>
      <c r="E213" s="13"/>
      <c r="F213" s="13"/>
      <c r="G213" s="10"/>
      <c r="H213" s="10"/>
      <c r="J213" s="19" t="s">
        <v>319</v>
      </c>
      <c r="K213" s="16"/>
      <c r="L213" s="16"/>
      <c r="N213" s="13">
        <v>42947</v>
      </c>
    </row>
    <row r="214" spans="1:14" x14ac:dyDescent="0.25">
      <c r="B214" s="13">
        <v>42948</v>
      </c>
      <c r="C214" s="13"/>
      <c r="D214" s="13"/>
      <c r="E214" s="13"/>
      <c r="F214" s="13"/>
      <c r="G214" s="10"/>
      <c r="H214" s="10"/>
      <c r="N214" s="13">
        <v>42948</v>
      </c>
    </row>
    <row r="215" spans="1:14" x14ac:dyDescent="0.25">
      <c r="B215" s="13">
        <v>42949</v>
      </c>
      <c r="C215" s="13"/>
      <c r="D215" s="13"/>
      <c r="E215" s="13"/>
      <c r="F215" s="13"/>
      <c r="G215" s="10"/>
      <c r="H215" s="10"/>
      <c r="J215" s="6" t="s">
        <v>490</v>
      </c>
      <c r="K215" s="5" t="s">
        <v>45</v>
      </c>
      <c r="N215" s="13">
        <v>42949</v>
      </c>
    </row>
    <row r="216" spans="1:14" x14ac:dyDescent="0.25">
      <c r="B216" s="13">
        <v>42950</v>
      </c>
      <c r="C216" s="13"/>
      <c r="D216" s="13"/>
      <c r="E216" s="13"/>
      <c r="F216" s="13"/>
      <c r="G216" s="10"/>
      <c r="H216" s="10"/>
      <c r="J216" s="6" t="s">
        <v>321</v>
      </c>
      <c r="N216" s="13">
        <v>42950</v>
      </c>
    </row>
    <row r="217" spans="1:14" ht="30" x14ac:dyDescent="0.25">
      <c r="B217" s="13">
        <v>42951</v>
      </c>
      <c r="C217" s="13"/>
      <c r="D217" s="13"/>
      <c r="E217" s="13"/>
      <c r="F217" s="13"/>
      <c r="G217" s="10"/>
      <c r="H217" s="10"/>
      <c r="J217" s="6" t="s">
        <v>322</v>
      </c>
      <c r="K217" s="3" t="s">
        <v>323</v>
      </c>
      <c r="L217" s="3" t="s">
        <v>518</v>
      </c>
      <c r="N217" s="13">
        <v>42951</v>
      </c>
    </row>
    <row r="218" spans="1:14" x14ac:dyDescent="0.25">
      <c r="B218" s="13">
        <v>42952</v>
      </c>
      <c r="C218" s="13"/>
      <c r="D218" s="13"/>
      <c r="E218" s="13"/>
      <c r="F218" s="13"/>
      <c r="G218" s="10"/>
      <c r="H218" s="10"/>
      <c r="J218" s="3" t="s">
        <v>492</v>
      </c>
      <c r="K218" s="5" t="s">
        <v>46</v>
      </c>
      <c r="N218" s="13">
        <v>42952</v>
      </c>
    </row>
    <row r="219" spans="1:14" x14ac:dyDescent="0.25">
      <c r="B219" s="13">
        <v>42953</v>
      </c>
      <c r="C219" s="13"/>
      <c r="D219" s="13"/>
      <c r="E219" s="13"/>
      <c r="F219" s="13"/>
      <c r="G219" s="10"/>
      <c r="H219" s="10"/>
      <c r="N219" s="13">
        <v>42953</v>
      </c>
    </row>
    <row r="220" spans="1:14" x14ac:dyDescent="0.25">
      <c r="A220" s="9" t="s">
        <v>265</v>
      </c>
      <c r="B220" s="13">
        <v>42954</v>
      </c>
      <c r="C220" s="13"/>
      <c r="D220" s="13"/>
      <c r="E220" s="13"/>
      <c r="F220" s="13"/>
      <c r="G220" s="10"/>
      <c r="H220" s="10"/>
      <c r="J220" s="6" t="s">
        <v>486</v>
      </c>
      <c r="N220" s="13">
        <v>42954</v>
      </c>
    </row>
    <row r="221" spans="1:14" x14ac:dyDescent="0.25">
      <c r="B221" s="13">
        <v>42955</v>
      </c>
      <c r="C221" s="13"/>
      <c r="D221" s="13"/>
      <c r="E221" s="13"/>
      <c r="F221" s="13"/>
      <c r="G221" s="10"/>
      <c r="H221" s="10"/>
      <c r="J221" s="6" t="s">
        <v>520</v>
      </c>
      <c r="K221" s="6" t="s">
        <v>166</v>
      </c>
      <c r="N221" s="13">
        <v>42955</v>
      </c>
    </row>
    <row r="222" spans="1:14" x14ac:dyDescent="0.25">
      <c r="B222" s="13">
        <v>42956</v>
      </c>
      <c r="C222" s="13"/>
      <c r="D222" s="13"/>
      <c r="E222" s="13"/>
      <c r="F222" s="13"/>
      <c r="G222" s="10"/>
      <c r="H222" s="10"/>
      <c r="N222" s="13">
        <v>42956</v>
      </c>
    </row>
    <row r="223" spans="1:14" x14ac:dyDescent="0.25">
      <c r="B223" s="13">
        <v>42957</v>
      </c>
      <c r="C223" s="13"/>
      <c r="D223" s="13"/>
      <c r="E223" s="13"/>
      <c r="F223" s="13"/>
      <c r="G223" s="10"/>
      <c r="H223" s="10"/>
      <c r="J223" s="7" t="s">
        <v>493</v>
      </c>
      <c r="N223" s="13">
        <v>42957</v>
      </c>
    </row>
    <row r="224" spans="1:14" x14ac:dyDescent="0.25">
      <c r="B224" s="13">
        <v>42958</v>
      </c>
      <c r="C224" s="13"/>
      <c r="D224" s="13"/>
      <c r="E224" s="13"/>
      <c r="F224" s="13"/>
      <c r="G224" s="10"/>
      <c r="H224" s="10"/>
      <c r="J224" s="3" t="s">
        <v>488</v>
      </c>
      <c r="K224" s="3" t="s">
        <v>491</v>
      </c>
      <c r="L224" s="3" t="s">
        <v>167</v>
      </c>
      <c r="N224" s="13">
        <v>42958</v>
      </c>
    </row>
    <row r="225" spans="2:14" x14ac:dyDescent="0.25">
      <c r="B225" s="13">
        <v>42959</v>
      </c>
      <c r="C225" s="13"/>
      <c r="D225" s="13"/>
      <c r="E225" s="13"/>
      <c r="F225" s="13"/>
      <c r="G225" s="10"/>
      <c r="H225" s="10"/>
      <c r="J225" s="3" t="s">
        <v>424</v>
      </c>
      <c r="K225" s="3" t="s">
        <v>489</v>
      </c>
      <c r="L225" s="5" t="s">
        <v>47</v>
      </c>
      <c r="N225" s="13">
        <v>42959</v>
      </c>
    </row>
    <row r="226" spans="2:14" x14ac:dyDescent="0.25">
      <c r="B226" s="13">
        <v>42960</v>
      </c>
      <c r="C226" s="13"/>
      <c r="D226" s="13"/>
      <c r="E226" s="13"/>
      <c r="F226" s="13"/>
      <c r="G226" s="10"/>
      <c r="H226" s="10"/>
      <c r="J226" s="7" t="s">
        <v>326</v>
      </c>
      <c r="N226" s="13">
        <v>42960</v>
      </c>
    </row>
    <row r="227" spans="2:14" x14ac:dyDescent="0.25">
      <c r="B227" s="13">
        <v>42961</v>
      </c>
      <c r="C227" s="13"/>
      <c r="D227" s="13"/>
      <c r="E227" s="13"/>
      <c r="F227" s="13"/>
      <c r="G227" s="10"/>
      <c r="H227" s="10"/>
      <c r="N227" s="13">
        <v>42961</v>
      </c>
    </row>
    <row r="228" spans="2:14" x14ac:dyDescent="0.25">
      <c r="B228" s="13">
        <v>42962</v>
      </c>
      <c r="C228" s="13"/>
      <c r="D228" s="13"/>
      <c r="E228" s="13"/>
      <c r="F228" s="13"/>
      <c r="G228" s="10"/>
      <c r="H228" s="10"/>
      <c r="N228" s="13">
        <v>42962</v>
      </c>
    </row>
    <row r="229" spans="2:14" x14ac:dyDescent="0.25">
      <c r="B229" s="13">
        <v>42963</v>
      </c>
      <c r="C229" s="13"/>
      <c r="D229" s="13"/>
      <c r="E229" s="13"/>
      <c r="F229" s="13"/>
      <c r="G229" s="10"/>
      <c r="H229" s="10"/>
      <c r="J229" s="7" t="s">
        <v>487</v>
      </c>
      <c r="N229" s="13">
        <v>42963</v>
      </c>
    </row>
    <row r="230" spans="2:14" x14ac:dyDescent="0.25">
      <c r="B230" s="13">
        <v>42964</v>
      </c>
      <c r="C230" s="13"/>
      <c r="D230" s="13"/>
      <c r="E230" s="13"/>
      <c r="F230" s="13"/>
      <c r="G230" s="10"/>
      <c r="H230" s="10"/>
      <c r="N230" s="13">
        <v>42964</v>
      </c>
    </row>
    <row r="231" spans="2:14" x14ac:dyDescent="0.25">
      <c r="B231" s="13">
        <v>42965</v>
      </c>
      <c r="C231" s="13"/>
      <c r="D231" s="13"/>
      <c r="E231" s="13"/>
      <c r="F231" s="13"/>
      <c r="G231" s="10"/>
      <c r="H231" s="10"/>
      <c r="N231" s="13">
        <v>42965</v>
      </c>
    </row>
    <row r="232" spans="2:14" x14ac:dyDescent="0.25">
      <c r="B232" s="13">
        <v>42966</v>
      </c>
      <c r="C232" s="13"/>
      <c r="D232" s="13"/>
      <c r="E232" s="13"/>
      <c r="F232" s="13"/>
      <c r="G232" s="10"/>
      <c r="H232" s="10"/>
      <c r="N232" s="13">
        <v>42966</v>
      </c>
    </row>
    <row r="233" spans="2:14" x14ac:dyDescent="0.25">
      <c r="B233" s="13">
        <v>42967</v>
      </c>
      <c r="C233" s="13"/>
      <c r="D233" s="13"/>
      <c r="E233" s="13"/>
      <c r="F233" s="13"/>
      <c r="G233" s="10"/>
      <c r="H233" s="10"/>
      <c r="N233" s="13">
        <v>42967</v>
      </c>
    </row>
    <row r="234" spans="2:14" x14ac:dyDescent="0.25">
      <c r="B234" s="13">
        <v>42968</v>
      </c>
      <c r="C234" s="13"/>
      <c r="D234" s="13"/>
      <c r="E234" s="13"/>
      <c r="F234" s="13"/>
      <c r="G234" s="10"/>
      <c r="H234" s="10"/>
      <c r="J234" s="3" t="s">
        <v>484</v>
      </c>
      <c r="N234" s="13">
        <v>42968</v>
      </c>
    </row>
    <row r="235" spans="2:14" x14ac:dyDescent="0.25">
      <c r="B235" s="13">
        <v>42969</v>
      </c>
      <c r="C235" s="13"/>
      <c r="D235" s="13"/>
      <c r="E235" s="13"/>
      <c r="F235" s="13"/>
      <c r="G235" s="10"/>
      <c r="H235" s="10"/>
      <c r="J235" s="3" t="s">
        <v>308</v>
      </c>
      <c r="K235" s="3" t="s">
        <v>170</v>
      </c>
      <c r="N235" s="13">
        <v>42969</v>
      </c>
    </row>
    <row r="236" spans="2:14" x14ac:dyDescent="0.25">
      <c r="B236" s="13">
        <v>42970</v>
      </c>
      <c r="C236" s="13"/>
      <c r="D236" s="13"/>
      <c r="E236" s="13"/>
      <c r="F236" s="13"/>
      <c r="G236" s="10"/>
      <c r="H236" s="10"/>
      <c r="N236" s="13">
        <v>42970</v>
      </c>
    </row>
    <row r="237" spans="2:14" x14ac:dyDescent="0.25">
      <c r="B237" s="13">
        <v>42971</v>
      </c>
      <c r="C237" s="13"/>
      <c r="D237" s="13"/>
      <c r="E237" s="13"/>
      <c r="F237" s="13"/>
      <c r="G237" s="10"/>
      <c r="H237" s="10"/>
      <c r="N237" s="13">
        <v>42971</v>
      </c>
    </row>
    <row r="238" spans="2:14" x14ac:dyDescent="0.25">
      <c r="B238" s="13">
        <v>42972</v>
      </c>
      <c r="C238" s="13"/>
      <c r="D238" s="13"/>
      <c r="E238" s="13"/>
      <c r="F238" s="13"/>
      <c r="G238" s="10"/>
      <c r="H238" s="10"/>
      <c r="N238" s="13">
        <v>42972</v>
      </c>
    </row>
    <row r="239" spans="2:14" x14ac:dyDescent="0.25">
      <c r="B239" s="13">
        <v>42973</v>
      </c>
      <c r="C239" s="13"/>
      <c r="D239" s="13"/>
      <c r="E239" s="13"/>
      <c r="F239" s="13"/>
      <c r="G239" s="10"/>
      <c r="H239" s="10"/>
      <c r="J239" s="3" t="s">
        <v>325</v>
      </c>
      <c r="K239" s="3" t="s">
        <v>485</v>
      </c>
      <c r="N239" s="13">
        <v>42973</v>
      </c>
    </row>
    <row r="240" spans="2:14" x14ac:dyDescent="0.25">
      <c r="B240" s="13">
        <v>42974</v>
      </c>
      <c r="C240" s="13"/>
      <c r="D240" s="13"/>
      <c r="E240" s="13"/>
      <c r="F240" s="13"/>
      <c r="G240" s="10"/>
      <c r="H240" s="10"/>
      <c r="N240" s="13">
        <v>42974</v>
      </c>
    </row>
    <row r="241" spans="1:14" x14ac:dyDescent="0.25">
      <c r="A241" s="9" t="s">
        <v>264</v>
      </c>
      <c r="B241" s="13">
        <v>42975</v>
      </c>
      <c r="C241" s="13"/>
      <c r="D241" s="13"/>
      <c r="E241" s="13"/>
      <c r="F241" s="13"/>
      <c r="G241" s="10"/>
      <c r="H241" s="10"/>
      <c r="N241" s="13">
        <v>42975</v>
      </c>
    </row>
    <row r="242" spans="1:14" x14ac:dyDescent="0.25">
      <c r="B242" s="13">
        <v>42976</v>
      </c>
      <c r="C242" s="13"/>
      <c r="D242" s="13"/>
      <c r="E242" s="13"/>
      <c r="F242" s="13"/>
      <c r="G242" s="10"/>
      <c r="H242" s="10"/>
      <c r="J242" s="3" t="s">
        <v>324</v>
      </c>
      <c r="K242" s="3" t="s">
        <v>173</v>
      </c>
      <c r="N242" s="13">
        <v>42976</v>
      </c>
    </row>
    <row r="243" spans="1:14" x14ac:dyDescent="0.25">
      <c r="B243" s="13">
        <v>42977</v>
      </c>
      <c r="C243" s="13"/>
      <c r="D243" s="13"/>
      <c r="E243" s="13"/>
      <c r="F243" s="13"/>
      <c r="G243" s="10"/>
      <c r="H243" s="10"/>
      <c r="N243" s="13">
        <v>42977</v>
      </c>
    </row>
    <row r="244" spans="1:14" x14ac:dyDescent="0.25">
      <c r="B244" s="13">
        <v>42978</v>
      </c>
      <c r="C244" s="13"/>
      <c r="D244" s="13"/>
      <c r="E244" s="13"/>
      <c r="F244" s="13"/>
      <c r="G244" s="1" t="s">
        <v>253</v>
      </c>
      <c r="H244" s="10"/>
      <c r="N244" s="13">
        <v>42978</v>
      </c>
    </row>
    <row r="245" spans="1:14" x14ac:dyDescent="0.25">
      <c r="B245" s="13">
        <v>42979</v>
      </c>
      <c r="C245" s="13"/>
      <c r="D245" s="13"/>
      <c r="E245" s="13"/>
      <c r="F245" s="13"/>
      <c r="G245" s="1" t="s">
        <v>253</v>
      </c>
      <c r="H245" s="10"/>
      <c r="J245" s="16" t="s">
        <v>327</v>
      </c>
      <c r="K245" s="16"/>
      <c r="L245" s="16"/>
      <c r="N245" s="13">
        <v>42979</v>
      </c>
    </row>
    <row r="246" spans="1:14" x14ac:dyDescent="0.25">
      <c r="B246" s="13">
        <v>42980</v>
      </c>
      <c r="C246" s="13"/>
      <c r="D246" s="13"/>
      <c r="E246" s="13"/>
      <c r="F246" s="13"/>
      <c r="G246" s="10"/>
      <c r="H246" s="10"/>
      <c r="J246" s="17" t="s">
        <v>48</v>
      </c>
      <c r="K246" s="16"/>
      <c r="L246" s="16"/>
      <c r="N246" s="13">
        <v>42980</v>
      </c>
    </row>
    <row r="247" spans="1:14" x14ac:dyDescent="0.25">
      <c r="B247" s="13">
        <v>42981</v>
      </c>
      <c r="C247" s="13"/>
      <c r="D247" s="13"/>
      <c r="E247" s="13"/>
      <c r="F247" s="13"/>
      <c r="G247" s="10"/>
      <c r="H247" s="10"/>
      <c r="J247" s="16"/>
      <c r="K247" s="16"/>
      <c r="L247" s="16"/>
      <c r="N247" s="13">
        <v>42981</v>
      </c>
    </row>
    <row r="248" spans="1:14" x14ac:dyDescent="0.25">
      <c r="B248" s="13">
        <v>42982</v>
      </c>
      <c r="C248" s="13"/>
      <c r="D248" s="13"/>
      <c r="E248" s="13"/>
      <c r="F248" s="13"/>
      <c r="G248" s="10"/>
      <c r="H248" s="10"/>
      <c r="J248" s="16" t="s">
        <v>328</v>
      </c>
      <c r="K248" s="16"/>
      <c r="L248" s="16"/>
      <c r="N248" s="13">
        <v>42982</v>
      </c>
    </row>
    <row r="249" spans="1:14" x14ac:dyDescent="0.25">
      <c r="B249" s="13">
        <v>42983</v>
      </c>
      <c r="C249" s="13"/>
      <c r="D249" s="13"/>
      <c r="E249" s="13"/>
      <c r="F249" s="13"/>
      <c r="G249" s="10"/>
      <c r="H249" s="10"/>
      <c r="J249" s="16"/>
      <c r="K249" s="16"/>
      <c r="L249" s="16"/>
      <c r="N249" s="13">
        <v>42983</v>
      </c>
    </row>
    <row r="250" spans="1:14" x14ac:dyDescent="0.25">
      <c r="B250" s="13">
        <v>42984</v>
      </c>
      <c r="C250" s="13"/>
      <c r="D250" s="13"/>
      <c r="E250" s="13"/>
      <c r="F250" s="13"/>
      <c r="G250" s="10"/>
      <c r="H250" s="10"/>
      <c r="J250" s="16"/>
      <c r="K250" s="16"/>
      <c r="L250" s="16"/>
      <c r="N250" s="13">
        <v>42984</v>
      </c>
    </row>
    <row r="251" spans="1:14" x14ac:dyDescent="0.25">
      <c r="B251" s="13">
        <v>42985</v>
      </c>
      <c r="C251" s="13"/>
      <c r="D251" s="13"/>
      <c r="E251" s="13"/>
      <c r="F251" s="13"/>
      <c r="G251" s="10"/>
      <c r="H251" s="10"/>
      <c r="J251" s="16"/>
      <c r="K251" s="16"/>
      <c r="L251" s="16"/>
      <c r="N251" s="13">
        <v>42985</v>
      </c>
    </row>
    <row r="252" spans="1:14" x14ac:dyDescent="0.25">
      <c r="B252" s="13">
        <v>42986</v>
      </c>
      <c r="C252" s="13"/>
      <c r="D252" s="13"/>
      <c r="E252" s="13"/>
      <c r="F252" s="13"/>
      <c r="G252" s="10"/>
      <c r="H252" s="10"/>
      <c r="J252" s="16"/>
      <c r="K252" s="16"/>
      <c r="L252" s="16"/>
      <c r="N252" s="13">
        <v>42986</v>
      </c>
    </row>
    <row r="253" spans="1:14" x14ac:dyDescent="0.25">
      <c r="B253" s="13">
        <v>42987</v>
      </c>
      <c r="C253" s="13"/>
      <c r="D253" s="13"/>
      <c r="E253" s="13"/>
      <c r="F253" s="13"/>
      <c r="G253" s="10"/>
      <c r="H253" s="10"/>
      <c r="J253" s="16"/>
      <c r="K253" s="16"/>
      <c r="L253" s="16"/>
      <c r="N253" s="13">
        <v>42987</v>
      </c>
    </row>
    <row r="254" spans="1:14" x14ac:dyDescent="0.25">
      <c r="B254" s="13">
        <v>42988</v>
      </c>
      <c r="C254" s="13"/>
      <c r="D254" s="13"/>
      <c r="E254" s="13"/>
      <c r="F254" s="13"/>
      <c r="G254" s="10"/>
      <c r="H254" s="10"/>
      <c r="J254" s="16" t="s">
        <v>494</v>
      </c>
      <c r="K254" s="16"/>
      <c r="L254" s="16"/>
      <c r="N254" s="13">
        <v>42988</v>
      </c>
    </row>
    <row r="255" spans="1:14" x14ac:dyDescent="0.25">
      <c r="B255" s="13">
        <v>42989</v>
      </c>
      <c r="C255" s="13"/>
      <c r="D255" s="13"/>
      <c r="E255" s="13"/>
      <c r="F255" s="13"/>
      <c r="G255" s="10"/>
      <c r="H255" s="10"/>
      <c r="J255" s="16" t="s">
        <v>495</v>
      </c>
      <c r="K255" s="16"/>
      <c r="L255" s="16"/>
      <c r="N255" s="13">
        <v>42989</v>
      </c>
    </row>
    <row r="256" spans="1:14" x14ac:dyDescent="0.25">
      <c r="B256" s="13">
        <v>42990</v>
      </c>
      <c r="C256" s="13"/>
      <c r="D256" s="13"/>
      <c r="E256" s="13"/>
      <c r="F256" s="13"/>
      <c r="G256" s="10"/>
      <c r="H256" s="10"/>
      <c r="J256" s="16"/>
      <c r="K256" s="16"/>
      <c r="L256" s="16"/>
      <c r="N256" s="13">
        <v>42990</v>
      </c>
    </row>
    <row r="257" spans="1:14" x14ac:dyDescent="0.25">
      <c r="B257" s="13">
        <v>42991</v>
      </c>
      <c r="C257" s="13"/>
      <c r="D257" s="13"/>
      <c r="E257" s="13"/>
      <c r="F257" s="13"/>
      <c r="G257" s="10"/>
      <c r="H257" s="10"/>
      <c r="J257" s="16" t="s">
        <v>176</v>
      </c>
      <c r="K257" s="16"/>
      <c r="L257" s="16"/>
      <c r="N257" s="13">
        <v>42991</v>
      </c>
    </row>
    <row r="258" spans="1:14" x14ac:dyDescent="0.25">
      <c r="B258" s="13">
        <v>42992</v>
      </c>
      <c r="C258" s="13"/>
      <c r="D258" s="13"/>
      <c r="E258" s="13"/>
      <c r="F258" s="13"/>
      <c r="G258" s="10"/>
      <c r="H258" s="10"/>
      <c r="J258" s="16" t="s">
        <v>497</v>
      </c>
      <c r="K258" s="16"/>
      <c r="L258" s="16"/>
      <c r="N258" s="13">
        <v>42992</v>
      </c>
    </row>
    <row r="259" spans="1:14" x14ac:dyDescent="0.25">
      <c r="B259" s="13">
        <v>42993</v>
      </c>
      <c r="C259" s="13"/>
      <c r="D259" s="13"/>
      <c r="E259" s="13"/>
      <c r="F259" s="13"/>
      <c r="G259" s="10"/>
      <c r="H259" s="10"/>
      <c r="J259" s="16"/>
      <c r="K259" s="16"/>
      <c r="L259" s="16"/>
      <c r="N259" s="13">
        <v>42993</v>
      </c>
    </row>
    <row r="260" spans="1:14" x14ac:dyDescent="0.25">
      <c r="B260" s="13">
        <v>42994</v>
      </c>
      <c r="C260" s="13"/>
      <c r="D260" s="13"/>
      <c r="E260" s="13"/>
      <c r="F260" s="13"/>
      <c r="G260" s="10"/>
      <c r="H260" s="10"/>
      <c r="J260" s="16" t="s">
        <v>407</v>
      </c>
      <c r="K260" s="16" t="s">
        <v>177</v>
      </c>
      <c r="L260" s="16"/>
      <c r="N260" s="13">
        <v>42994</v>
      </c>
    </row>
    <row r="261" spans="1:14" x14ac:dyDescent="0.25">
      <c r="B261" s="13">
        <v>42995</v>
      </c>
      <c r="C261" s="13"/>
      <c r="D261" s="13"/>
      <c r="E261" s="13"/>
      <c r="F261" s="13"/>
      <c r="G261" s="10"/>
      <c r="H261" s="10"/>
      <c r="J261" s="16"/>
      <c r="K261" s="16"/>
      <c r="L261" s="16"/>
      <c r="N261" s="13">
        <v>42995</v>
      </c>
    </row>
    <row r="262" spans="1:14" x14ac:dyDescent="0.25">
      <c r="B262" s="13">
        <v>42996</v>
      </c>
      <c r="C262" s="13"/>
      <c r="D262" s="13"/>
      <c r="E262" s="13"/>
      <c r="F262" s="13"/>
      <c r="G262" s="10"/>
      <c r="H262" s="10"/>
      <c r="J262" s="16" t="s">
        <v>496</v>
      </c>
      <c r="K262" s="16"/>
      <c r="L262" s="16"/>
      <c r="N262" s="13">
        <v>42996</v>
      </c>
    </row>
    <row r="263" spans="1:14" x14ac:dyDescent="0.25">
      <c r="B263" s="13">
        <v>42997</v>
      </c>
      <c r="C263" s="13"/>
      <c r="D263" s="13"/>
      <c r="E263" s="13"/>
      <c r="F263" s="13"/>
      <c r="G263" s="10"/>
      <c r="H263" s="10"/>
      <c r="J263" s="16"/>
      <c r="K263" s="16"/>
      <c r="L263" s="16"/>
      <c r="N263" s="13">
        <v>42997</v>
      </c>
    </row>
    <row r="264" spans="1:14" x14ac:dyDescent="0.25">
      <c r="B264" s="13">
        <v>42998</v>
      </c>
      <c r="C264" s="13"/>
      <c r="D264" s="13"/>
      <c r="E264" s="13"/>
      <c r="F264" s="13"/>
      <c r="G264" s="10"/>
      <c r="H264" s="10"/>
      <c r="J264" s="16"/>
      <c r="K264" s="16"/>
      <c r="L264" s="16"/>
      <c r="N264" s="13">
        <v>42998</v>
      </c>
    </row>
    <row r="265" spans="1:14" x14ac:dyDescent="0.25">
      <c r="B265" s="13">
        <v>42999</v>
      </c>
      <c r="C265" s="13"/>
      <c r="D265" s="13"/>
      <c r="E265" s="13"/>
      <c r="F265" s="13"/>
      <c r="G265" s="10"/>
      <c r="H265" s="10"/>
      <c r="J265" s="17" t="s">
        <v>49</v>
      </c>
      <c r="K265" s="16"/>
      <c r="L265" s="16"/>
      <c r="N265" s="13">
        <v>42999</v>
      </c>
    </row>
    <row r="266" spans="1:14" x14ac:dyDescent="0.25">
      <c r="A266" s="9" t="s">
        <v>268</v>
      </c>
      <c r="B266" s="13">
        <v>43000</v>
      </c>
      <c r="C266" s="13"/>
      <c r="D266" s="13"/>
      <c r="E266" s="13"/>
      <c r="F266" s="13"/>
      <c r="G266" s="10"/>
      <c r="H266" s="10"/>
      <c r="J266" s="16" t="s">
        <v>178</v>
      </c>
      <c r="K266" s="16"/>
      <c r="L266" s="16"/>
      <c r="N266" s="13">
        <v>43000</v>
      </c>
    </row>
    <row r="267" spans="1:14" x14ac:dyDescent="0.25">
      <c r="B267" s="13">
        <v>43001</v>
      </c>
      <c r="C267" s="13"/>
      <c r="D267" s="13"/>
      <c r="E267" s="13"/>
      <c r="F267" s="13"/>
      <c r="G267" s="10"/>
      <c r="H267" s="10"/>
      <c r="J267" s="16"/>
      <c r="K267" s="16"/>
      <c r="L267" s="16"/>
      <c r="N267" s="13">
        <v>43001</v>
      </c>
    </row>
    <row r="268" spans="1:14" x14ac:dyDescent="0.25">
      <c r="B268" s="13">
        <v>43002</v>
      </c>
      <c r="C268" s="13"/>
      <c r="D268" s="13"/>
      <c r="E268" s="13"/>
      <c r="F268" s="13"/>
      <c r="G268" s="10"/>
      <c r="H268" s="10"/>
      <c r="J268" s="16"/>
      <c r="K268" s="16"/>
      <c r="L268" s="16"/>
      <c r="N268" s="13">
        <v>43002</v>
      </c>
    </row>
    <row r="269" spans="1:14" ht="30" x14ac:dyDescent="0.25">
      <c r="B269" s="13">
        <v>43003</v>
      </c>
      <c r="C269" s="13"/>
      <c r="D269" s="13"/>
      <c r="E269" s="13"/>
      <c r="F269" s="13"/>
      <c r="G269" s="10"/>
      <c r="H269" s="10"/>
      <c r="J269" s="16" t="s">
        <v>329</v>
      </c>
      <c r="K269" s="25" t="s">
        <v>515</v>
      </c>
      <c r="L269" s="16"/>
      <c r="N269" s="13">
        <v>43003</v>
      </c>
    </row>
    <row r="270" spans="1:14" x14ac:dyDescent="0.25">
      <c r="B270" s="13">
        <v>43004</v>
      </c>
      <c r="C270" s="13"/>
      <c r="D270" s="13"/>
      <c r="E270" s="13"/>
      <c r="F270" s="13"/>
      <c r="G270" s="10"/>
      <c r="H270" s="10"/>
      <c r="J270" s="16"/>
      <c r="K270" s="16"/>
      <c r="L270" s="16"/>
      <c r="N270" s="13">
        <v>43004</v>
      </c>
    </row>
    <row r="271" spans="1:14" x14ac:dyDescent="0.25">
      <c r="B271" s="13">
        <v>43005</v>
      </c>
      <c r="C271" s="13"/>
      <c r="D271" s="13"/>
      <c r="E271" s="13"/>
      <c r="F271" s="13"/>
      <c r="G271" s="10"/>
      <c r="H271" s="10"/>
      <c r="J271" s="16" t="s">
        <v>330</v>
      </c>
      <c r="K271" s="16"/>
      <c r="L271" s="16"/>
      <c r="N271" s="13">
        <v>43005</v>
      </c>
    </row>
    <row r="272" spans="1:14" x14ac:dyDescent="0.25">
      <c r="B272" s="13">
        <v>43006</v>
      </c>
      <c r="C272" s="13"/>
      <c r="D272" s="13"/>
      <c r="E272" s="13"/>
      <c r="F272" s="13"/>
      <c r="G272" s="10"/>
      <c r="H272" s="10"/>
      <c r="J272" s="16" t="s">
        <v>331</v>
      </c>
      <c r="K272" s="16"/>
      <c r="L272" s="16"/>
      <c r="N272" s="13">
        <v>43006</v>
      </c>
    </row>
    <row r="273" spans="2:14" x14ac:dyDescent="0.25">
      <c r="B273" s="13">
        <v>43007</v>
      </c>
      <c r="C273" s="13"/>
      <c r="D273" s="13"/>
      <c r="E273" s="13"/>
      <c r="F273" s="13"/>
      <c r="G273" s="10"/>
      <c r="H273" s="10"/>
      <c r="J273" s="18" t="s">
        <v>182</v>
      </c>
      <c r="K273" s="16"/>
      <c r="L273" s="16"/>
      <c r="N273" s="13">
        <v>43007</v>
      </c>
    </row>
    <row r="274" spans="2:14" x14ac:dyDescent="0.25">
      <c r="B274" s="13">
        <v>43008</v>
      </c>
      <c r="C274" s="13"/>
      <c r="D274" s="13"/>
      <c r="E274" s="13"/>
      <c r="F274" s="13"/>
      <c r="G274" s="10"/>
      <c r="H274" s="10"/>
      <c r="J274" s="18" t="s">
        <v>332</v>
      </c>
      <c r="K274" s="16"/>
      <c r="L274" s="16"/>
      <c r="N274" s="13">
        <v>43008</v>
      </c>
    </row>
    <row r="275" spans="2:14" x14ac:dyDescent="0.25">
      <c r="B275" s="13">
        <v>43009</v>
      </c>
      <c r="C275" s="13"/>
      <c r="D275" s="13"/>
      <c r="E275" s="13"/>
      <c r="F275" s="13"/>
      <c r="G275" s="10"/>
      <c r="H275" s="10"/>
      <c r="J275" s="7" t="s">
        <v>333</v>
      </c>
      <c r="K275" s="3" t="s">
        <v>185</v>
      </c>
      <c r="N275" s="13">
        <v>43009</v>
      </c>
    </row>
    <row r="276" spans="2:14" x14ac:dyDescent="0.25">
      <c r="B276" s="13">
        <v>43010</v>
      </c>
      <c r="C276" s="13"/>
      <c r="D276" s="13"/>
      <c r="E276" s="13"/>
      <c r="F276" s="13"/>
      <c r="G276" s="10"/>
      <c r="H276" s="10"/>
      <c r="J276" s="7" t="s">
        <v>334</v>
      </c>
      <c r="N276" s="13">
        <v>43010</v>
      </c>
    </row>
    <row r="277" spans="2:14" x14ac:dyDescent="0.25">
      <c r="B277" s="13">
        <v>43011</v>
      </c>
      <c r="C277" s="13"/>
      <c r="D277" s="13"/>
      <c r="E277" s="13"/>
      <c r="F277" s="13"/>
      <c r="G277" s="10"/>
      <c r="H277" s="10"/>
      <c r="J277" s="7" t="s">
        <v>187</v>
      </c>
      <c r="N277" s="13">
        <v>43011</v>
      </c>
    </row>
    <row r="278" spans="2:14" x14ac:dyDescent="0.25">
      <c r="B278" s="13">
        <v>43012</v>
      </c>
      <c r="C278" s="13"/>
      <c r="D278" s="13"/>
      <c r="E278" s="13"/>
      <c r="F278" s="13"/>
      <c r="G278" s="10"/>
      <c r="H278" s="10"/>
      <c r="J278" s="5" t="s">
        <v>50</v>
      </c>
      <c r="K278" s="5" t="s">
        <v>51</v>
      </c>
      <c r="N278" s="13">
        <v>43012</v>
      </c>
    </row>
    <row r="279" spans="2:14" x14ac:dyDescent="0.25">
      <c r="B279" s="13">
        <v>43013</v>
      </c>
      <c r="C279" s="13"/>
      <c r="D279" s="13"/>
      <c r="E279" s="13"/>
      <c r="F279" s="13"/>
      <c r="G279" s="10"/>
      <c r="H279" s="10"/>
      <c r="J279" s="7" t="s">
        <v>480</v>
      </c>
      <c r="N279" s="13">
        <v>43013</v>
      </c>
    </row>
    <row r="280" spans="2:14" x14ac:dyDescent="0.25">
      <c r="B280" s="13">
        <v>43014</v>
      </c>
      <c r="C280" s="13"/>
      <c r="D280" s="13"/>
      <c r="E280" s="13"/>
      <c r="F280" s="13"/>
      <c r="G280" s="10"/>
      <c r="H280" s="10"/>
      <c r="J280" s="7" t="s">
        <v>335</v>
      </c>
      <c r="N280" s="13">
        <v>43014</v>
      </c>
    </row>
    <row r="281" spans="2:14" x14ac:dyDescent="0.25">
      <c r="B281" s="13">
        <v>43015</v>
      </c>
      <c r="C281" s="13"/>
      <c r="D281" s="13"/>
      <c r="E281" s="13"/>
      <c r="F281" s="13"/>
      <c r="G281" s="10"/>
      <c r="H281" s="10"/>
      <c r="N281" s="13">
        <v>43015</v>
      </c>
    </row>
    <row r="282" spans="2:14" x14ac:dyDescent="0.25">
      <c r="B282" s="13">
        <v>43016</v>
      </c>
      <c r="C282" s="13"/>
      <c r="D282" s="13"/>
      <c r="E282" s="13"/>
      <c r="F282" s="13"/>
      <c r="G282" s="10"/>
      <c r="H282" s="10"/>
      <c r="J282" s="3" t="s">
        <v>501</v>
      </c>
      <c r="K282" s="3" t="s">
        <v>336</v>
      </c>
      <c r="L282" s="5" t="s">
        <v>337</v>
      </c>
      <c r="N282" s="13">
        <v>43016</v>
      </c>
    </row>
    <row r="283" spans="2:14" x14ac:dyDescent="0.25">
      <c r="B283" s="13">
        <v>43017</v>
      </c>
      <c r="C283" s="13"/>
      <c r="D283" s="13"/>
      <c r="E283" s="13"/>
      <c r="F283" s="13"/>
      <c r="G283" s="10"/>
      <c r="H283" s="10"/>
      <c r="N283" s="13">
        <v>43017</v>
      </c>
    </row>
    <row r="284" spans="2:14" x14ac:dyDescent="0.25">
      <c r="B284" s="13">
        <v>43018</v>
      </c>
      <c r="C284" s="13"/>
      <c r="D284" s="13"/>
      <c r="E284" s="13"/>
      <c r="F284" s="13"/>
      <c r="G284" s="1" t="s">
        <v>254</v>
      </c>
      <c r="H284" s="10"/>
      <c r="N284" s="13">
        <v>43018</v>
      </c>
    </row>
    <row r="285" spans="2:14" x14ac:dyDescent="0.25">
      <c r="B285" s="13">
        <v>43019</v>
      </c>
      <c r="C285" s="13"/>
      <c r="D285" s="13"/>
      <c r="E285" s="13"/>
      <c r="F285" s="13"/>
      <c r="G285" s="10"/>
      <c r="H285" s="10"/>
      <c r="N285" s="13">
        <v>43019</v>
      </c>
    </row>
    <row r="286" spans="2:14" x14ac:dyDescent="0.25">
      <c r="B286" s="13">
        <v>43020</v>
      </c>
      <c r="C286" s="13"/>
      <c r="D286" s="13"/>
      <c r="E286" s="13"/>
      <c r="F286" s="13"/>
      <c r="G286" s="10"/>
      <c r="H286" s="10"/>
      <c r="N286" s="13">
        <v>43020</v>
      </c>
    </row>
    <row r="287" spans="2:14" x14ac:dyDescent="0.25">
      <c r="B287" s="13">
        <v>43021</v>
      </c>
      <c r="C287" s="13"/>
      <c r="D287" s="13"/>
      <c r="E287" s="13"/>
      <c r="F287" s="13"/>
      <c r="G287" s="10"/>
      <c r="H287" s="10"/>
      <c r="J287" s="3" t="s">
        <v>498</v>
      </c>
      <c r="K287" s="3" t="s">
        <v>339</v>
      </c>
      <c r="L287" s="3" t="s">
        <v>338</v>
      </c>
      <c r="N287" s="13">
        <v>43021</v>
      </c>
    </row>
    <row r="288" spans="2:14" x14ac:dyDescent="0.25">
      <c r="B288" s="13">
        <v>43022</v>
      </c>
      <c r="C288" s="13"/>
      <c r="D288" s="13"/>
      <c r="E288" s="13"/>
      <c r="F288" s="13"/>
      <c r="G288" s="1" t="s">
        <v>255</v>
      </c>
      <c r="H288" s="10"/>
      <c r="J288" s="3" t="s">
        <v>340</v>
      </c>
      <c r="K288" s="3" t="s">
        <v>191</v>
      </c>
      <c r="N288" s="13">
        <v>43022</v>
      </c>
    </row>
    <row r="289" spans="1:14" x14ac:dyDescent="0.25">
      <c r="B289" s="13">
        <v>43023</v>
      </c>
      <c r="C289" s="13"/>
      <c r="D289" s="13"/>
      <c r="E289" s="13"/>
      <c r="F289" s="13"/>
      <c r="G289" s="1" t="s">
        <v>255</v>
      </c>
      <c r="H289" s="1" t="s">
        <v>256</v>
      </c>
      <c r="J289" s="3" t="s">
        <v>341</v>
      </c>
      <c r="N289" s="13">
        <v>43023</v>
      </c>
    </row>
    <row r="290" spans="1:14" x14ac:dyDescent="0.25">
      <c r="B290" s="13">
        <v>43024</v>
      </c>
      <c r="C290" s="13"/>
      <c r="D290" s="13"/>
      <c r="E290" s="13"/>
      <c r="F290" s="13"/>
      <c r="G290" s="1" t="s">
        <v>255</v>
      </c>
      <c r="H290" s="10" t="s">
        <v>192</v>
      </c>
      <c r="I290" s="3" t="s">
        <v>193</v>
      </c>
      <c r="J290" s="5" t="s">
        <v>53</v>
      </c>
      <c r="N290" s="13">
        <v>43024</v>
      </c>
    </row>
    <row r="291" spans="1:14" x14ac:dyDescent="0.25">
      <c r="B291" s="13">
        <v>43025</v>
      </c>
      <c r="C291" s="13"/>
      <c r="D291" s="13"/>
      <c r="E291" s="13"/>
      <c r="F291" s="13"/>
      <c r="G291" s="1" t="s">
        <v>255</v>
      </c>
      <c r="H291" s="10"/>
      <c r="J291" s="7" t="s">
        <v>194</v>
      </c>
      <c r="N291" s="13">
        <v>43025</v>
      </c>
    </row>
    <row r="292" spans="1:14" x14ac:dyDescent="0.25">
      <c r="B292" s="13">
        <v>43026</v>
      </c>
      <c r="C292" s="13"/>
      <c r="D292" s="13"/>
      <c r="E292" s="13"/>
      <c r="F292" s="13"/>
      <c r="G292" s="1" t="s">
        <v>255</v>
      </c>
      <c r="H292" s="10"/>
      <c r="N292" s="13">
        <v>43026</v>
      </c>
    </row>
    <row r="293" spans="1:14" x14ac:dyDescent="0.25">
      <c r="B293" s="13">
        <v>43027</v>
      </c>
      <c r="C293" s="13"/>
      <c r="D293" s="13"/>
      <c r="E293" s="13"/>
      <c r="F293" s="13"/>
      <c r="G293" s="1" t="s">
        <v>255</v>
      </c>
      <c r="H293" s="10"/>
      <c r="J293" s="5" t="s">
        <v>54</v>
      </c>
      <c r="N293" s="13">
        <v>43027</v>
      </c>
    </row>
    <row r="294" spans="1:14" x14ac:dyDescent="0.25">
      <c r="B294" s="13">
        <v>43028</v>
      </c>
      <c r="C294" s="13"/>
      <c r="D294" s="13"/>
      <c r="E294" s="13"/>
      <c r="F294" s="13"/>
      <c r="G294" s="1" t="s">
        <v>255</v>
      </c>
      <c r="N294" s="13">
        <v>43028</v>
      </c>
    </row>
    <row r="295" spans="1:14" x14ac:dyDescent="0.25">
      <c r="B295" s="13">
        <v>43029</v>
      </c>
      <c r="C295" s="13"/>
      <c r="D295" s="13"/>
      <c r="E295" s="13"/>
      <c r="F295" s="13"/>
      <c r="G295" s="1" t="s">
        <v>255</v>
      </c>
      <c r="H295" s="1" t="s">
        <v>286</v>
      </c>
      <c r="I295" s="10" t="s">
        <v>196</v>
      </c>
      <c r="J295" s="7" t="s">
        <v>343</v>
      </c>
      <c r="N295" s="13">
        <v>43029</v>
      </c>
    </row>
    <row r="296" spans="1:14" x14ac:dyDescent="0.25">
      <c r="B296" s="13">
        <v>43030</v>
      </c>
      <c r="C296" s="13"/>
      <c r="D296" s="13"/>
      <c r="E296" s="13"/>
      <c r="F296" s="13"/>
      <c r="G296" s="1" t="s">
        <v>255</v>
      </c>
      <c r="H296" s="10"/>
      <c r="N296" s="13">
        <v>43030</v>
      </c>
    </row>
    <row r="297" spans="1:14" x14ac:dyDescent="0.25">
      <c r="B297" s="13">
        <v>43031</v>
      </c>
      <c r="C297" s="13"/>
      <c r="D297" s="13"/>
      <c r="E297" s="13"/>
      <c r="F297" s="13"/>
      <c r="G297" s="10"/>
      <c r="H297" s="10"/>
      <c r="J297" s="3" t="s">
        <v>499</v>
      </c>
      <c r="N297" s="13">
        <v>43031</v>
      </c>
    </row>
    <row r="298" spans="1:14" x14ac:dyDescent="0.25">
      <c r="B298" s="13">
        <v>43032</v>
      </c>
      <c r="C298" s="13"/>
      <c r="D298" s="13"/>
      <c r="E298" s="13"/>
      <c r="F298" s="13"/>
      <c r="G298" s="10"/>
      <c r="H298" s="10"/>
      <c r="N298" s="13">
        <v>43032</v>
      </c>
    </row>
    <row r="299" spans="1:14" x14ac:dyDescent="0.25">
      <c r="B299" s="13">
        <v>43033</v>
      </c>
      <c r="C299" s="13"/>
      <c r="D299" s="13"/>
      <c r="E299" s="13"/>
      <c r="F299" s="13"/>
      <c r="G299" s="10"/>
      <c r="H299" s="10"/>
      <c r="J299" s="3" t="s">
        <v>342</v>
      </c>
      <c r="N299" s="13">
        <v>43033</v>
      </c>
    </row>
    <row r="300" spans="1:14" x14ac:dyDescent="0.25">
      <c r="B300" s="13">
        <v>43034</v>
      </c>
      <c r="C300" s="13"/>
      <c r="D300" s="13"/>
      <c r="E300" s="13"/>
      <c r="F300" s="13"/>
      <c r="G300" s="10"/>
      <c r="H300" s="10"/>
      <c r="N300" s="13">
        <v>43034</v>
      </c>
    </row>
    <row r="301" spans="1:14" x14ac:dyDescent="0.25">
      <c r="B301" s="13">
        <v>43035</v>
      </c>
      <c r="C301" s="13"/>
      <c r="D301" s="13"/>
      <c r="E301" s="13"/>
      <c r="F301" s="13"/>
      <c r="G301" s="10"/>
      <c r="H301" s="10"/>
      <c r="N301" s="13">
        <v>43035</v>
      </c>
    </row>
    <row r="302" spans="1:14" x14ac:dyDescent="0.25">
      <c r="B302" s="13">
        <v>43036</v>
      </c>
      <c r="C302" s="13"/>
      <c r="D302" s="13"/>
      <c r="E302" s="13"/>
      <c r="F302" s="13"/>
      <c r="G302" s="10"/>
      <c r="H302" s="10"/>
      <c r="J302" s="5" t="s">
        <v>55</v>
      </c>
      <c r="N302" s="13">
        <v>43036</v>
      </c>
    </row>
    <row r="303" spans="1:14" x14ac:dyDescent="0.25">
      <c r="A303" s="9" t="s">
        <v>269</v>
      </c>
      <c r="B303" s="13">
        <v>43037</v>
      </c>
      <c r="C303" s="13"/>
      <c r="D303" s="13"/>
      <c r="E303" s="13"/>
      <c r="F303" s="13"/>
      <c r="G303" s="10"/>
      <c r="H303" s="10"/>
      <c r="J303" s="3" t="s">
        <v>500</v>
      </c>
      <c r="N303" s="13">
        <v>43037</v>
      </c>
    </row>
    <row r="304" spans="1:14" x14ac:dyDescent="0.25">
      <c r="A304" s="9" t="s">
        <v>270</v>
      </c>
      <c r="B304" s="13">
        <v>43038</v>
      </c>
      <c r="C304" s="13"/>
      <c r="D304" s="13"/>
      <c r="E304" s="13"/>
      <c r="F304" s="13"/>
      <c r="G304" s="10"/>
      <c r="H304" s="10"/>
      <c r="N304" s="13">
        <v>43038</v>
      </c>
    </row>
    <row r="305" spans="1:14" x14ac:dyDescent="0.25">
      <c r="B305" s="13">
        <v>43039</v>
      </c>
      <c r="C305" s="13"/>
      <c r="D305" s="13"/>
      <c r="E305" s="13"/>
      <c r="F305" s="13"/>
      <c r="G305" s="10"/>
      <c r="H305" s="10"/>
      <c r="J305" s="3" t="s">
        <v>522</v>
      </c>
      <c r="N305" s="13">
        <v>43039</v>
      </c>
    </row>
    <row r="306" spans="1:14" x14ac:dyDescent="0.25">
      <c r="B306" s="13">
        <v>43040</v>
      </c>
      <c r="C306" s="13"/>
      <c r="D306" s="13"/>
      <c r="E306" s="13"/>
      <c r="F306" s="13"/>
      <c r="G306" s="10"/>
      <c r="H306" s="10"/>
      <c r="J306" s="16"/>
      <c r="K306" s="16"/>
      <c r="L306" s="16"/>
      <c r="N306" s="13">
        <v>43040</v>
      </c>
    </row>
    <row r="307" spans="1:14" x14ac:dyDescent="0.25">
      <c r="B307" s="13">
        <v>43041</v>
      </c>
      <c r="C307" s="13"/>
      <c r="D307" s="13"/>
      <c r="E307" s="13"/>
      <c r="F307" s="13"/>
      <c r="G307" s="10"/>
      <c r="H307" s="10"/>
      <c r="J307" s="16" t="s">
        <v>347</v>
      </c>
      <c r="K307" s="16" t="s">
        <v>346</v>
      </c>
      <c r="L307" s="16" t="s">
        <v>502</v>
      </c>
      <c r="N307" s="13">
        <v>43041</v>
      </c>
    </row>
    <row r="308" spans="1:14" x14ac:dyDescent="0.25">
      <c r="B308" s="13">
        <v>43042</v>
      </c>
      <c r="C308" s="13"/>
      <c r="D308" s="13"/>
      <c r="E308" s="13"/>
      <c r="F308" s="13"/>
      <c r="G308" s="10"/>
      <c r="H308" s="10"/>
      <c r="J308" s="16"/>
      <c r="K308" s="16"/>
      <c r="L308" s="16"/>
      <c r="N308" s="13">
        <v>43042</v>
      </c>
    </row>
    <row r="309" spans="1:14" x14ac:dyDescent="0.25">
      <c r="B309" s="13">
        <v>43043</v>
      </c>
      <c r="C309" s="13"/>
      <c r="D309" s="13"/>
      <c r="E309" s="13"/>
      <c r="F309" s="13"/>
      <c r="G309" s="10"/>
      <c r="H309" s="10"/>
      <c r="J309" s="16"/>
      <c r="K309" s="16"/>
      <c r="L309" s="16"/>
      <c r="N309" s="13">
        <v>43043</v>
      </c>
    </row>
    <row r="310" spans="1:14" x14ac:dyDescent="0.25">
      <c r="B310" s="13">
        <v>43044</v>
      </c>
      <c r="C310" s="13"/>
      <c r="D310" s="13"/>
      <c r="E310" s="13"/>
      <c r="F310" s="13"/>
      <c r="G310" s="10"/>
      <c r="H310" s="10"/>
      <c r="J310" s="16" t="s">
        <v>506</v>
      </c>
      <c r="K310" s="16"/>
      <c r="L310" s="16"/>
      <c r="N310" s="13">
        <v>43044</v>
      </c>
    </row>
    <row r="311" spans="1:14" x14ac:dyDescent="0.25">
      <c r="B311" s="13">
        <v>43045</v>
      </c>
      <c r="C311" s="13"/>
      <c r="D311" s="13"/>
      <c r="E311" s="13"/>
      <c r="F311" s="13"/>
      <c r="G311" s="10"/>
      <c r="H311" s="10"/>
      <c r="J311" s="16" t="s">
        <v>344</v>
      </c>
      <c r="K311" s="16"/>
      <c r="L311" s="16"/>
      <c r="N311" s="13">
        <v>43045</v>
      </c>
    </row>
    <row r="312" spans="1:14" x14ac:dyDescent="0.25">
      <c r="B312" s="13">
        <v>43046</v>
      </c>
      <c r="C312" s="13"/>
      <c r="D312" s="13"/>
      <c r="E312" s="13"/>
      <c r="F312" s="13"/>
      <c r="G312" s="10"/>
      <c r="H312" s="10"/>
      <c r="J312" s="16"/>
      <c r="K312" s="16"/>
      <c r="L312" s="16"/>
      <c r="N312" s="13">
        <v>43046</v>
      </c>
    </row>
    <row r="313" spans="1:14" x14ac:dyDescent="0.25">
      <c r="B313" s="13">
        <v>43047</v>
      </c>
      <c r="C313" s="13"/>
      <c r="D313" s="13"/>
      <c r="E313" s="13"/>
      <c r="F313" s="13"/>
      <c r="G313" s="10"/>
      <c r="H313" s="10"/>
      <c r="J313" s="16" t="s">
        <v>345</v>
      </c>
      <c r="K313" s="16" t="s">
        <v>352</v>
      </c>
      <c r="L313" s="16"/>
      <c r="N313" s="13">
        <v>43047</v>
      </c>
    </row>
    <row r="314" spans="1:14" x14ac:dyDescent="0.25">
      <c r="B314" s="13">
        <v>43048</v>
      </c>
      <c r="C314" s="13"/>
      <c r="D314" s="13"/>
      <c r="E314" s="13"/>
      <c r="F314" s="13"/>
      <c r="G314" s="10"/>
      <c r="H314" s="10"/>
      <c r="J314" s="16" t="s">
        <v>505</v>
      </c>
      <c r="K314" s="17" t="s">
        <v>56</v>
      </c>
      <c r="L314" s="16"/>
      <c r="N314" s="13">
        <v>43048</v>
      </c>
    </row>
    <row r="315" spans="1:14" x14ac:dyDescent="0.25">
      <c r="B315" s="13">
        <v>43049</v>
      </c>
      <c r="C315" s="13"/>
      <c r="D315" s="13"/>
      <c r="E315" s="13"/>
      <c r="F315" s="13"/>
      <c r="G315" s="10"/>
      <c r="H315" s="10"/>
      <c r="J315" s="16"/>
      <c r="K315" s="16"/>
      <c r="L315" s="16"/>
      <c r="N315" s="13">
        <v>43049</v>
      </c>
    </row>
    <row r="316" spans="1:14" x14ac:dyDescent="0.25">
      <c r="B316" s="13">
        <v>43050</v>
      </c>
      <c r="C316" s="13"/>
      <c r="D316" s="13"/>
      <c r="E316" s="13"/>
      <c r="F316" s="13"/>
      <c r="G316" s="10"/>
      <c r="H316" s="10"/>
      <c r="J316" s="18" t="s">
        <v>507</v>
      </c>
      <c r="K316" s="16" t="s">
        <v>446</v>
      </c>
      <c r="L316" s="16"/>
      <c r="N316" s="13">
        <v>43050</v>
      </c>
    </row>
    <row r="317" spans="1:14" x14ac:dyDescent="0.25">
      <c r="A317" s="9" t="s">
        <v>271</v>
      </c>
      <c r="B317" s="13">
        <v>43051</v>
      </c>
      <c r="C317" s="13"/>
      <c r="D317" s="13"/>
      <c r="E317" s="13"/>
      <c r="F317" s="13"/>
      <c r="G317" s="1" t="s">
        <v>257</v>
      </c>
      <c r="H317" s="10"/>
      <c r="J317" s="16" t="s">
        <v>348</v>
      </c>
      <c r="K317" s="16"/>
      <c r="L317" s="16"/>
      <c r="N317" s="13">
        <v>43051</v>
      </c>
    </row>
    <row r="318" spans="1:14" x14ac:dyDescent="0.25">
      <c r="B318" s="13">
        <v>43052</v>
      </c>
      <c r="C318" s="13"/>
      <c r="D318" s="13"/>
      <c r="E318" s="13"/>
      <c r="F318" s="13"/>
      <c r="G318" s="1" t="s">
        <v>257</v>
      </c>
      <c r="H318" s="10"/>
      <c r="J318" s="18" t="s">
        <v>425</v>
      </c>
      <c r="K318" s="16"/>
      <c r="L318" s="16"/>
      <c r="N318" s="13">
        <v>43052</v>
      </c>
    </row>
    <row r="319" spans="1:14" x14ac:dyDescent="0.25">
      <c r="B319" s="13">
        <v>43053</v>
      </c>
      <c r="C319" s="13"/>
      <c r="D319" s="13"/>
      <c r="E319" s="13"/>
      <c r="F319" s="13"/>
      <c r="G319" s="1" t="s">
        <v>257</v>
      </c>
      <c r="H319" s="10"/>
      <c r="J319" s="16"/>
      <c r="K319" s="16"/>
      <c r="L319" s="16"/>
      <c r="N319" s="13">
        <v>43053</v>
      </c>
    </row>
    <row r="320" spans="1:14" x14ac:dyDescent="0.25">
      <c r="B320" s="13">
        <v>43054</v>
      </c>
      <c r="C320" s="13"/>
      <c r="D320" s="13"/>
      <c r="E320" s="13"/>
      <c r="F320" s="13"/>
      <c r="G320" s="1" t="s">
        <v>257</v>
      </c>
      <c r="H320" s="10"/>
      <c r="J320" s="16"/>
      <c r="K320" s="16"/>
      <c r="L320" s="16"/>
      <c r="N320" s="13">
        <v>43054</v>
      </c>
    </row>
    <row r="321" spans="2:14" x14ac:dyDescent="0.25">
      <c r="B321" s="13">
        <v>43055</v>
      </c>
      <c r="C321" s="13"/>
      <c r="D321" s="13"/>
      <c r="E321" s="13"/>
      <c r="F321" s="13"/>
      <c r="G321" s="1" t="s">
        <v>257</v>
      </c>
      <c r="H321" s="10"/>
      <c r="J321" s="18" t="s">
        <v>503</v>
      </c>
      <c r="K321" s="16" t="s">
        <v>203</v>
      </c>
      <c r="L321" s="16"/>
      <c r="N321" s="13">
        <v>43055</v>
      </c>
    </row>
    <row r="322" spans="2:14" x14ac:dyDescent="0.25">
      <c r="B322" s="13">
        <v>43056</v>
      </c>
      <c r="C322" s="13"/>
      <c r="D322" s="13"/>
      <c r="E322" s="13"/>
      <c r="F322" s="13"/>
      <c r="G322" s="1" t="s">
        <v>257</v>
      </c>
      <c r="H322" s="10"/>
      <c r="J322" s="16"/>
      <c r="K322" s="16"/>
      <c r="L322" s="16"/>
      <c r="N322" s="13">
        <v>43056</v>
      </c>
    </row>
    <row r="323" spans="2:14" x14ac:dyDescent="0.25">
      <c r="B323" s="13">
        <v>43057</v>
      </c>
      <c r="C323" s="13"/>
      <c r="D323" s="13"/>
      <c r="E323" s="13"/>
      <c r="F323" s="13"/>
      <c r="G323" s="1" t="s">
        <v>257</v>
      </c>
      <c r="H323" s="10"/>
      <c r="J323" s="16" t="s">
        <v>445</v>
      </c>
      <c r="K323" s="16" t="s">
        <v>350</v>
      </c>
      <c r="N323" s="13">
        <v>43057</v>
      </c>
    </row>
    <row r="324" spans="2:14" x14ac:dyDescent="0.25">
      <c r="B324" s="13">
        <v>43058</v>
      </c>
      <c r="C324" s="13"/>
      <c r="D324" s="13"/>
      <c r="E324" s="13"/>
      <c r="F324" s="13"/>
      <c r="G324" s="1" t="s">
        <v>257</v>
      </c>
      <c r="H324" s="10"/>
      <c r="J324" s="16" t="s">
        <v>353</v>
      </c>
      <c r="K324" s="17" t="s">
        <v>354</v>
      </c>
      <c r="L324" s="16"/>
      <c r="N324" s="13">
        <v>43058</v>
      </c>
    </row>
    <row r="325" spans="2:14" x14ac:dyDescent="0.25">
      <c r="B325" s="13">
        <v>43059</v>
      </c>
      <c r="C325" s="13"/>
      <c r="D325" s="13"/>
      <c r="E325" s="13"/>
      <c r="F325" s="13"/>
      <c r="G325" s="10"/>
      <c r="H325" s="10"/>
      <c r="J325" s="16"/>
      <c r="K325" s="16"/>
      <c r="L325" s="16"/>
      <c r="N325" s="13">
        <v>43059</v>
      </c>
    </row>
    <row r="326" spans="2:14" x14ac:dyDescent="0.25">
      <c r="B326" s="13">
        <v>43060</v>
      </c>
      <c r="C326" s="13"/>
      <c r="D326" s="13"/>
      <c r="E326" s="13"/>
      <c r="F326" s="13"/>
      <c r="G326" s="10"/>
      <c r="H326" s="10"/>
      <c r="J326" s="16"/>
      <c r="K326" s="16"/>
      <c r="L326" s="16"/>
      <c r="N326" s="13">
        <v>43060</v>
      </c>
    </row>
    <row r="327" spans="2:14" x14ac:dyDescent="0.25">
      <c r="B327" s="13">
        <v>43061</v>
      </c>
      <c r="C327" s="13"/>
      <c r="D327" s="13"/>
      <c r="E327" s="13"/>
      <c r="F327" s="13"/>
      <c r="G327" s="10"/>
      <c r="H327" s="10"/>
      <c r="J327" s="16" t="s">
        <v>349</v>
      </c>
      <c r="K327" s="16"/>
      <c r="L327" s="16"/>
      <c r="N327" s="13">
        <v>43061</v>
      </c>
    </row>
    <row r="328" spans="2:14" x14ac:dyDescent="0.25">
      <c r="B328" s="13">
        <v>43062</v>
      </c>
      <c r="C328" s="13"/>
      <c r="D328" s="13"/>
      <c r="E328" s="13"/>
      <c r="F328" s="13"/>
      <c r="G328" s="10"/>
      <c r="H328" s="10"/>
      <c r="J328" s="16"/>
      <c r="K328" s="16"/>
      <c r="L328" s="16"/>
      <c r="N328" s="13">
        <v>43062</v>
      </c>
    </row>
    <row r="329" spans="2:14" x14ac:dyDescent="0.25">
      <c r="B329" s="13">
        <v>43063</v>
      </c>
      <c r="C329" s="13"/>
      <c r="D329" s="13"/>
      <c r="E329" s="13"/>
      <c r="F329" s="13"/>
      <c r="G329" s="10"/>
      <c r="H329" s="10"/>
      <c r="J329" s="16"/>
      <c r="K329" s="16"/>
      <c r="L329" s="16"/>
      <c r="N329" s="13">
        <v>43063</v>
      </c>
    </row>
    <row r="330" spans="2:14" x14ac:dyDescent="0.25">
      <c r="B330" s="13">
        <v>43064</v>
      </c>
      <c r="C330" s="13"/>
      <c r="D330" s="13"/>
      <c r="E330" s="13"/>
      <c r="F330" s="13"/>
      <c r="G330" s="10"/>
      <c r="H330" s="10"/>
      <c r="I330" s="3" t="s">
        <v>283</v>
      </c>
      <c r="J330" s="16"/>
      <c r="K330" s="16"/>
      <c r="L330" s="16"/>
      <c r="N330" s="13">
        <v>43064</v>
      </c>
    </row>
    <row r="331" spans="2:14" x14ac:dyDescent="0.25">
      <c r="B331" s="13">
        <v>43065</v>
      </c>
      <c r="C331" s="13"/>
      <c r="D331" s="13"/>
      <c r="E331" s="13"/>
      <c r="F331" s="13"/>
      <c r="G331" s="10"/>
      <c r="H331" s="10"/>
      <c r="J331" s="16"/>
      <c r="K331" s="16"/>
      <c r="L331" s="16"/>
      <c r="N331" s="13">
        <v>43065</v>
      </c>
    </row>
    <row r="332" spans="2:14" x14ac:dyDescent="0.25">
      <c r="B332" s="13">
        <v>43066</v>
      </c>
      <c r="C332" s="13"/>
      <c r="D332" s="13"/>
      <c r="E332" s="13"/>
      <c r="F332" s="13"/>
      <c r="G332" s="10"/>
      <c r="H332" s="10"/>
      <c r="J332" s="16"/>
      <c r="K332" s="16"/>
      <c r="L332" s="16"/>
      <c r="N332" s="13">
        <v>43066</v>
      </c>
    </row>
    <row r="333" spans="2:14" x14ac:dyDescent="0.25">
      <c r="B333" s="13">
        <v>43067</v>
      </c>
      <c r="C333" s="13"/>
      <c r="D333" s="13"/>
      <c r="E333" s="13"/>
      <c r="F333" s="13"/>
      <c r="G333" s="10"/>
      <c r="H333" s="10"/>
      <c r="J333" s="16"/>
      <c r="K333" s="16"/>
      <c r="L333" s="16"/>
      <c r="N333" s="13">
        <v>43067</v>
      </c>
    </row>
    <row r="334" spans="2:14" x14ac:dyDescent="0.25">
      <c r="B334" s="13">
        <v>43068</v>
      </c>
      <c r="C334" s="13"/>
      <c r="D334" s="13"/>
      <c r="E334" s="13"/>
      <c r="F334" s="13"/>
      <c r="G334" s="10"/>
      <c r="H334" s="10"/>
      <c r="J334" s="16" t="s">
        <v>351</v>
      </c>
      <c r="K334" s="16" t="s">
        <v>504</v>
      </c>
      <c r="L334" s="16" t="s">
        <v>426</v>
      </c>
      <c r="N334" s="13">
        <v>43068</v>
      </c>
    </row>
    <row r="335" spans="2:14" x14ac:dyDescent="0.25">
      <c r="B335" s="13">
        <v>43069</v>
      </c>
      <c r="C335" s="13"/>
      <c r="D335" s="13"/>
      <c r="E335" s="13"/>
      <c r="F335" s="13"/>
      <c r="G335" s="10"/>
      <c r="H335" s="10"/>
      <c r="N335" s="13">
        <v>43069</v>
      </c>
    </row>
    <row r="336" spans="2:14" x14ac:dyDescent="0.25">
      <c r="B336" s="13">
        <v>43070</v>
      </c>
      <c r="C336" s="13"/>
      <c r="D336" s="13"/>
      <c r="E336" s="13"/>
      <c r="F336" s="13"/>
      <c r="G336" s="10"/>
      <c r="H336" s="10"/>
      <c r="J336" s="3" t="s">
        <v>208</v>
      </c>
      <c r="N336" s="13">
        <v>43070</v>
      </c>
    </row>
    <row r="337" spans="2:15" x14ac:dyDescent="0.25">
      <c r="B337" s="13">
        <v>43071</v>
      </c>
      <c r="C337" s="13"/>
      <c r="D337" s="13"/>
      <c r="E337" s="13"/>
      <c r="F337" s="13"/>
      <c r="G337" s="10"/>
      <c r="H337" s="10"/>
      <c r="N337" s="13">
        <v>43071</v>
      </c>
    </row>
    <row r="338" spans="2:15" x14ac:dyDescent="0.25">
      <c r="B338" s="13">
        <v>43072</v>
      </c>
      <c r="C338" s="13"/>
      <c r="D338" s="13"/>
      <c r="E338" s="13"/>
      <c r="F338" s="13"/>
      <c r="G338" s="10"/>
      <c r="H338" s="10"/>
      <c r="J338" s="5" t="s">
        <v>58</v>
      </c>
      <c r="K338" s="3" t="s">
        <v>355</v>
      </c>
      <c r="N338" s="13">
        <v>43072</v>
      </c>
    </row>
    <row r="339" spans="2:15" x14ac:dyDescent="0.25">
      <c r="B339" s="13">
        <v>43073</v>
      </c>
      <c r="C339" s="13"/>
      <c r="D339" s="13"/>
      <c r="E339" s="13"/>
      <c r="F339" s="13"/>
      <c r="G339" s="10"/>
      <c r="H339" s="10"/>
      <c r="J339" s="5" t="s">
        <v>59</v>
      </c>
      <c r="N339" s="13">
        <v>43073</v>
      </c>
    </row>
    <row r="340" spans="2:15" x14ac:dyDescent="0.25">
      <c r="B340" s="13">
        <v>43074</v>
      </c>
      <c r="C340" s="13"/>
      <c r="D340" s="13"/>
      <c r="E340" s="13"/>
      <c r="F340" s="13"/>
      <c r="G340" s="10"/>
      <c r="H340" s="10"/>
      <c r="J340" s="7" t="s">
        <v>210</v>
      </c>
      <c r="N340" s="13">
        <v>43074</v>
      </c>
    </row>
    <row r="341" spans="2:15" x14ac:dyDescent="0.25">
      <c r="B341" s="13">
        <v>43075</v>
      </c>
      <c r="C341" s="13"/>
      <c r="D341" s="13"/>
      <c r="E341" s="13"/>
      <c r="F341" s="13"/>
      <c r="G341" s="10"/>
      <c r="H341" s="10"/>
      <c r="N341" s="13">
        <v>43075</v>
      </c>
    </row>
    <row r="342" spans="2:15" x14ac:dyDescent="0.25">
      <c r="B342" s="13">
        <v>43076</v>
      </c>
      <c r="C342" s="13"/>
      <c r="D342" s="13"/>
      <c r="E342" s="13"/>
      <c r="F342" s="13"/>
      <c r="G342" s="10"/>
      <c r="H342" s="10"/>
      <c r="J342" s="5" t="s">
        <v>60</v>
      </c>
      <c r="K342" s="5" t="s">
        <v>61</v>
      </c>
      <c r="L342" s="3" t="s">
        <v>211</v>
      </c>
      <c r="M342" s="3" t="s">
        <v>212</v>
      </c>
      <c r="N342" s="13">
        <v>43076</v>
      </c>
    </row>
    <row r="343" spans="2:15" x14ac:dyDescent="0.25">
      <c r="B343" s="13">
        <v>43077</v>
      </c>
      <c r="C343" s="13"/>
      <c r="D343" s="13"/>
      <c r="E343" s="13"/>
      <c r="F343" s="13"/>
      <c r="G343" s="10"/>
      <c r="H343" s="10"/>
      <c r="J343" s="5" t="s">
        <v>356</v>
      </c>
      <c r="N343" s="13">
        <v>43077</v>
      </c>
    </row>
    <row r="344" spans="2:15" x14ac:dyDescent="0.25">
      <c r="B344" s="13">
        <v>43078</v>
      </c>
      <c r="C344" s="13"/>
      <c r="D344" s="13"/>
      <c r="E344" s="13"/>
      <c r="F344" s="13"/>
      <c r="G344" s="10"/>
      <c r="H344" s="10"/>
      <c r="N344" s="13">
        <v>43078</v>
      </c>
    </row>
    <row r="345" spans="2:15" x14ac:dyDescent="0.25">
      <c r="B345" s="13">
        <v>43079</v>
      </c>
      <c r="C345" s="13"/>
      <c r="D345" s="13"/>
      <c r="E345" s="13"/>
      <c r="F345" s="13"/>
      <c r="G345" s="10"/>
      <c r="H345" s="10"/>
      <c r="N345" s="13">
        <v>43079</v>
      </c>
    </row>
    <row r="346" spans="2:15" x14ac:dyDescent="0.25">
      <c r="B346" s="13">
        <v>43080</v>
      </c>
      <c r="C346" s="13"/>
      <c r="D346" s="13"/>
      <c r="E346" s="13"/>
      <c r="F346" s="13"/>
      <c r="G346" s="10"/>
      <c r="H346" s="10"/>
      <c r="J346" s="5" t="s">
        <v>64</v>
      </c>
      <c r="K346" s="5" t="s">
        <v>63</v>
      </c>
      <c r="N346" s="13">
        <v>43080</v>
      </c>
    </row>
    <row r="347" spans="2:15" x14ac:dyDescent="0.25">
      <c r="B347" s="13">
        <v>43081</v>
      </c>
      <c r="C347" s="13"/>
      <c r="D347" s="13"/>
      <c r="E347" s="13"/>
      <c r="F347" s="13"/>
      <c r="G347" s="10"/>
      <c r="H347" s="10"/>
      <c r="N347" s="13">
        <v>43081</v>
      </c>
    </row>
    <row r="348" spans="2:15" ht="30" x14ac:dyDescent="0.25">
      <c r="B348" s="13">
        <v>43082</v>
      </c>
      <c r="C348" s="13"/>
      <c r="D348" s="13"/>
      <c r="E348" s="13"/>
      <c r="F348" s="13"/>
      <c r="G348" s="10"/>
      <c r="H348" s="10"/>
      <c r="J348" s="3" t="s">
        <v>357</v>
      </c>
      <c r="K348" s="3" t="s">
        <v>358</v>
      </c>
      <c r="L348" s="5" t="s">
        <v>65</v>
      </c>
      <c r="M348" s="3" t="s">
        <v>215</v>
      </c>
      <c r="N348" s="13">
        <v>43082</v>
      </c>
      <c r="O348" s="5" t="s">
        <v>511</v>
      </c>
    </row>
    <row r="349" spans="2:15" x14ac:dyDescent="0.25">
      <c r="B349" s="13">
        <v>43083</v>
      </c>
      <c r="C349" s="13"/>
      <c r="D349" s="13"/>
      <c r="E349" s="13"/>
      <c r="F349" s="13"/>
      <c r="G349" s="10"/>
      <c r="H349" s="10"/>
      <c r="N349" s="13">
        <v>43083</v>
      </c>
    </row>
    <row r="350" spans="2:15" x14ac:dyDescent="0.25">
      <c r="B350" s="13">
        <v>43084</v>
      </c>
      <c r="C350" s="13"/>
      <c r="D350" s="13"/>
      <c r="E350" s="13"/>
      <c r="F350" s="13"/>
      <c r="G350" s="10"/>
      <c r="H350" s="10"/>
      <c r="N350" s="13">
        <v>43084</v>
      </c>
    </row>
    <row r="351" spans="2:15" x14ac:dyDescent="0.25">
      <c r="B351" s="13">
        <v>43085</v>
      </c>
      <c r="C351" s="13"/>
      <c r="D351" s="13"/>
      <c r="E351" s="13"/>
      <c r="F351" s="13"/>
      <c r="G351" s="10"/>
      <c r="H351" s="10"/>
      <c r="J351" s="3" t="s">
        <v>359</v>
      </c>
      <c r="K351" s="5" t="s">
        <v>66</v>
      </c>
      <c r="N351" s="13">
        <v>43085</v>
      </c>
    </row>
    <row r="352" spans="2:15" x14ac:dyDescent="0.25">
      <c r="B352" s="13">
        <v>43086</v>
      </c>
      <c r="C352" s="13"/>
      <c r="D352" s="13"/>
      <c r="E352" s="13"/>
      <c r="F352" s="13"/>
      <c r="G352" s="10"/>
      <c r="H352" s="10"/>
      <c r="J352" s="3" t="s">
        <v>360</v>
      </c>
      <c r="N352" s="13">
        <v>43086</v>
      </c>
    </row>
    <row r="353" spans="1:14" x14ac:dyDescent="0.25">
      <c r="B353" s="13">
        <v>43087</v>
      </c>
      <c r="C353" s="13"/>
      <c r="D353" s="13"/>
      <c r="E353" s="13"/>
      <c r="F353" s="13"/>
      <c r="G353" s="10"/>
      <c r="H353" s="10"/>
      <c r="J353" s="7" t="s">
        <v>508</v>
      </c>
      <c r="N353" s="13">
        <v>43087</v>
      </c>
    </row>
    <row r="354" spans="1:14" x14ac:dyDescent="0.25">
      <c r="B354" s="13">
        <v>43088</v>
      </c>
      <c r="C354" s="13"/>
      <c r="D354" s="13"/>
      <c r="E354" s="13"/>
      <c r="F354" s="13"/>
      <c r="G354" s="10"/>
      <c r="H354" s="10"/>
      <c r="N354" s="13">
        <v>43088</v>
      </c>
    </row>
    <row r="355" spans="1:14" x14ac:dyDescent="0.25">
      <c r="B355" s="13">
        <v>43089</v>
      </c>
      <c r="C355" s="13"/>
      <c r="D355" s="13"/>
      <c r="E355" s="13"/>
      <c r="F355" s="13"/>
      <c r="G355" s="10"/>
      <c r="H355" s="10"/>
      <c r="J355" s="5" t="s">
        <v>67</v>
      </c>
      <c r="N355" s="13">
        <v>43089</v>
      </c>
    </row>
    <row r="356" spans="1:14" x14ac:dyDescent="0.25">
      <c r="A356" s="5" t="s">
        <v>276</v>
      </c>
      <c r="B356" s="13">
        <v>43090</v>
      </c>
      <c r="C356" s="13"/>
      <c r="D356" s="13"/>
      <c r="E356" s="13"/>
      <c r="F356" s="13"/>
      <c r="G356" s="10"/>
      <c r="J356" s="7" t="s">
        <v>361</v>
      </c>
      <c r="K356" s="3" t="s">
        <v>521</v>
      </c>
      <c r="N356" s="13">
        <v>43090</v>
      </c>
    </row>
    <row r="357" spans="1:14" x14ac:dyDescent="0.25">
      <c r="B357" s="13">
        <v>43091</v>
      </c>
      <c r="C357" s="13"/>
      <c r="D357" s="13"/>
      <c r="E357" s="13"/>
      <c r="F357" s="13"/>
      <c r="G357" s="10"/>
      <c r="H357" s="10"/>
      <c r="J357" s="7" t="s">
        <v>510</v>
      </c>
      <c r="N357" s="13">
        <v>43091</v>
      </c>
    </row>
    <row r="358" spans="1:14" x14ac:dyDescent="0.25">
      <c r="B358" s="13">
        <v>43092</v>
      </c>
      <c r="C358" s="13"/>
      <c r="D358" s="13"/>
      <c r="E358" s="13"/>
      <c r="F358" s="13"/>
      <c r="G358" s="10"/>
      <c r="H358" s="10"/>
      <c r="N358" s="13">
        <v>43092</v>
      </c>
    </row>
    <row r="359" spans="1:14" x14ac:dyDescent="0.25">
      <c r="B359" s="13">
        <v>43093</v>
      </c>
      <c r="C359" s="13"/>
      <c r="D359" s="13"/>
      <c r="E359" s="13"/>
      <c r="F359" s="13"/>
      <c r="G359" s="10"/>
      <c r="H359" s="10"/>
      <c r="J359" s="3" t="s">
        <v>408</v>
      </c>
      <c r="N359" s="13">
        <v>43093</v>
      </c>
    </row>
    <row r="360" spans="1:14" x14ac:dyDescent="0.25">
      <c r="A360" s="9" t="s">
        <v>272</v>
      </c>
      <c r="B360" s="13">
        <v>43094</v>
      </c>
      <c r="C360" s="13"/>
      <c r="D360" s="13"/>
      <c r="E360" s="13"/>
      <c r="F360" s="13"/>
      <c r="G360" s="10"/>
      <c r="H360" s="10"/>
      <c r="J360" s="3" t="s">
        <v>219</v>
      </c>
      <c r="K360" s="3" t="s">
        <v>512</v>
      </c>
      <c r="L360" s="5" t="s">
        <v>68</v>
      </c>
      <c r="N360" s="13">
        <v>43094</v>
      </c>
    </row>
    <row r="361" spans="1:14" x14ac:dyDescent="0.25">
      <c r="A361" s="9" t="s">
        <v>273</v>
      </c>
      <c r="B361" s="13">
        <v>43095</v>
      </c>
      <c r="C361" s="13"/>
      <c r="D361" s="13"/>
      <c r="E361" s="13"/>
      <c r="F361" s="13"/>
      <c r="G361" s="10"/>
      <c r="H361" s="10"/>
      <c r="N361" s="13">
        <v>43095</v>
      </c>
    </row>
    <row r="362" spans="1:14" x14ac:dyDescent="0.25">
      <c r="B362" s="13">
        <v>43096</v>
      </c>
      <c r="C362" s="13"/>
      <c r="D362" s="13"/>
      <c r="E362" s="13"/>
      <c r="F362" s="13"/>
      <c r="G362" s="10"/>
      <c r="H362" s="10"/>
      <c r="J362" s="5" t="s">
        <v>69</v>
      </c>
      <c r="N362" s="13">
        <v>43096</v>
      </c>
    </row>
    <row r="363" spans="1:14" x14ac:dyDescent="0.25">
      <c r="B363" s="13">
        <v>43097</v>
      </c>
      <c r="C363" s="13"/>
      <c r="D363" s="13"/>
      <c r="E363" s="13"/>
      <c r="F363" s="13"/>
      <c r="G363" s="10"/>
      <c r="H363" s="10"/>
      <c r="N363" s="13">
        <v>43097</v>
      </c>
    </row>
    <row r="364" spans="1:14" x14ac:dyDescent="0.25">
      <c r="B364" s="13">
        <v>43098</v>
      </c>
      <c r="C364" s="13"/>
      <c r="D364" s="13"/>
      <c r="E364" s="13"/>
      <c r="F364" s="13"/>
      <c r="G364" s="10"/>
      <c r="H364" s="10"/>
      <c r="J364" s="7" t="s">
        <v>509</v>
      </c>
      <c r="N364" s="13">
        <v>43098</v>
      </c>
    </row>
    <row r="365" spans="1:14" x14ac:dyDescent="0.25">
      <c r="B365" s="13">
        <v>43099</v>
      </c>
      <c r="C365" s="13"/>
      <c r="D365" s="13"/>
      <c r="E365" s="13"/>
      <c r="F365" s="13"/>
      <c r="G365" s="10"/>
      <c r="H365" s="10"/>
      <c r="N365" s="13">
        <v>43099</v>
      </c>
    </row>
    <row r="366" spans="1:14" x14ac:dyDescent="0.25">
      <c r="A366" s="9" t="s">
        <v>274</v>
      </c>
      <c r="B366" s="13">
        <v>43100</v>
      </c>
      <c r="C366" s="13"/>
      <c r="D366" s="13"/>
      <c r="E366" s="13"/>
      <c r="F366" s="13"/>
      <c r="G366" s="10"/>
      <c r="H366" s="10"/>
      <c r="N366" s="13">
        <v>43100</v>
      </c>
    </row>
    <row r="368" spans="1:14" x14ac:dyDescent="0.25">
      <c r="A368" s="24"/>
    </row>
    <row r="369" spans="1:1" x14ac:dyDescent="0.25">
      <c r="A369" s="2" t="s">
        <v>513</v>
      </c>
    </row>
    <row r="370" spans="1:1" x14ac:dyDescent="0.25">
      <c r="A370" s="26"/>
    </row>
    <row r="371" spans="1:1" x14ac:dyDescent="0.25">
      <c r="A371" s="2"/>
    </row>
    <row r="372" spans="1:1" ht="30" x14ac:dyDescent="0.25">
      <c r="A372" s="23" t="s">
        <v>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6"/>
  <sheetViews>
    <sheetView tabSelected="1" topLeftCell="H1" workbookViewId="0">
      <selection activeCell="J1" sqref="J1"/>
    </sheetView>
  </sheetViews>
  <sheetFormatPr defaultRowHeight="15" x14ac:dyDescent="0.25"/>
  <cols>
    <col min="1" max="2" width="9.140625" style="2"/>
    <col min="3" max="3" width="20.5703125" style="27" customWidth="1"/>
    <col min="4" max="4" width="15.7109375" style="2" customWidth="1"/>
    <col min="5" max="5" width="45.85546875" style="27" customWidth="1"/>
    <col min="6" max="7" width="49.42578125" style="27" customWidth="1"/>
    <col min="8" max="8" width="49.5703125" style="34" customWidth="1"/>
    <col min="9" max="9" width="33.140625" style="3" customWidth="1"/>
    <col min="10" max="10" width="33.28515625" style="3" customWidth="1"/>
    <col min="11" max="11" width="29.140625" style="3" customWidth="1"/>
    <col min="12" max="12" width="15.42578125" style="2" customWidth="1"/>
  </cols>
  <sheetData>
    <row r="1" spans="3:12" x14ac:dyDescent="0.25">
      <c r="E1" s="27" t="s">
        <v>221</v>
      </c>
      <c r="F1" s="27" t="s">
        <v>221</v>
      </c>
      <c r="G1" s="27" t="s">
        <v>221</v>
      </c>
      <c r="H1" s="22" t="s">
        <v>226</v>
      </c>
      <c r="I1" s="3" t="s">
        <v>222</v>
      </c>
      <c r="J1" s="3" t="s">
        <v>223</v>
      </c>
      <c r="K1" s="3" t="s">
        <v>224</v>
      </c>
      <c r="L1" s="7" t="s">
        <v>225</v>
      </c>
    </row>
    <row r="2" spans="3:12" x14ac:dyDescent="0.25">
      <c r="C2" s="27" t="s">
        <v>548</v>
      </c>
      <c r="D2" s="4">
        <v>43466</v>
      </c>
      <c r="E2" s="28"/>
      <c r="F2" s="28"/>
      <c r="G2" s="28"/>
    </row>
    <row r="3" spans="3:12" x14ac:dyDescent="0.25">
      <c r="D3" s="4">
        <v>43467</v>
      </c>
      <c r="E3" s="28"/>
      <c r="F3" s="28"/>
      <c r="G3" s="28"/>
      <c r="H3" s="35" t="s">
        <v>71</v>
      </c>
      <c r="I3" s="3" t="s">
        <v>70</v>
      </c>
    </row>
    <row r="4" spans="3:12" x14ac:dyDescent="0.25">
      <c r="D4" s="4">
        <v>43468</v>
      </c>
      <c r="E4" s="28"/>
      <c r="F4" s="28"/>
      <c r="G4" s="28"/>
    </row>
    <row r="5" spans="3:12" x14ac:dyDescent="0.25">
      <c r="D5" s="4">
        <v>43469</v>
      </c>
      <c r="E5" s="28"/>
      <c r="F5" s="28"/>
      <c r="G5" s="28"/>
    </row>
    <row r="6" spans="3:12" x14ac:dyDescent="0.25">
      <c r="D6" s="4">
        <v>43470</v>
      </c>
      <c r="E6" s="28"/>
      <c r="F6" s="28"/>
      <c r="G6" s="28"/>
      <c r="I6" s="3" t="s">
        <v>72</v>
      </c>
    </row>
    <row r="7" spans="3:12" x14ac:dyDescent="0.25">
      <c r="D7" s="4">
        <v>43471</v>
      </c>
      <c r="E7" s="28"/>
      <c r="F7" s="28"/>
      <c r="G7" s="28"/>
      <c r="I7" s="5" t="s">
        <v>0</v>
      </c>
    </row>
    <row r="8" spans="3:12" x14ac:dyDescent="0.25">
      <c r="D8" s="4">
        <v>43472</v>
      </c>
      <c r="E8" s="28"/>
      <c r="F8" s="28"/>
      <c r="G8" s="28"/>
    </row>
    <row r="9" spans="3:12" x14ac:dyDescent="0.25">
      <c r="D9" s="4">
        <v>43473</v>
      </c>
      <c r="E9" s="28"/>
      <c r="F9" s="28"/>
      <c r="G9" s="28"/>
      <c r="I9" s="5" t="s">
        <v>1</v>
      </c>
    </row>
    <row r="10" spans="3:12" x14ac:dyDescent="0.25">
      <c r="D10" s="4">
        <v>43474</v>
      </c>
      <c r="E10" s="29" t="s">
        <v>73</v>
      </c>
      <c r="F10" s="28"/>
      <c r="G10" s="28"/>
    </row>
    <row r="11" spans="3:12" x14ac:dyDescent="0.25">
      <c r="D11" s="4">
        <v>43475</v>
      </c>
      <c r="E11" s="29" t="s">
        <v>73</v>
      </c>
      <c r="F11" s="28"/>
      <c r="G11" s="28"/>
    </row>
    <row r="12" spans="3:12" x14ac:dyDescent="0.25">
      <c r="D12" s="4">
        <v>43476</v>
      </c>
      <c r="E12" s="29" t="s">
        <v>73</v>
      </c>
      <c r="F12" s="29"/>
      <c r="G12" s="29"/>
    </row>
    <row r="13" spans="3:12" x14ac:dyDescent="0.25">
      <c r="D13" s="4">
        <v>43477</v>
      </c>
      <c r="E13" s="29" t="s">
        <v>73</v>
      </c>
      <c r="F13" s="29"/>
      <c r="G13" s="29"/>
      <c r="J13" s="3" t="s">
        <v>74</v>
      </c>
    </row>
    <row r="14" spans="3:12" x14ac:dyDescent="0.25">
      <c r="D14" s="4">
        <v>43478</v>
      </c>
      <c r="F14" s="29"/>
      <c r="G14" s="29"/>
      <c r="J14" s="3" t="s">
        <v>75</v>
      </c>
    </row>
    <row r="15" spans="3:12" x14ac:dyDescent="0.25">
      <c r="D15" s="4">
        <v>43479</v>
      </c>
      <c r="F15" s="29"/>
      <c r="G15" s="29"/>
    </row>
    <row r="16" spans="3:12" x14ac:dyDescent="0.25">
      <c r="D16" s="4">
        <v>43480</v>
      </c>
      <c r="E16" s="28"/>
      <c r="F16" s="28"/>
      <c r="G16" s="28"/>
      <c r="I16" s="3" t="s">
        <v>79</v>
      </c>
    </row>
    <row r="17" spans="4:11" x14ac:dyDescent="0.25">
      <c r="D17" s="4">
        <v>43481</v>
      </c>
      <c r="E17" s="28"/>
      <c r="F17" s="28"/>
      <c r="G17" s="28"/>
      <c r="I17" s="3" t="s">
        <v>76</v>
      </c>
      <c r="J17" s="3" t="s">
        <v>77</v>
      </c>
      <c r="K17" s="3" t="s">
        <v>78</v>
      </c>
    </row>
    <row r="18" spans="4:11" x14ac:dyDescent="0.25">
      <c r="D18" s="4">
        <v>43482</v>
      </c>
      <c r="E18" s="28"/>
      <c r="F18" s="28"/>
      <c r="G18" s="28"/>
    </row>
    <row r="19" spans="4:11" x14ac:dyDescent="0.25">
      <c r="D19" s="4">
        <v>43483</v>
      </c>
      <c r="E19" s="28"/>
      <c r="F19" s="28"/>
      <c r="G19" s="28"/>
    </row>
    <row r="20" spans="4:11" x14ac:dyDescent="0.25">
      <c r="D20" s="4">
        <v>43484</v>
      </c>
      <c r="E20" s="28"/>
      <c r="F20" s="28"/>
      <c r="G20" s="28"/>
    </row>
    <row r="21" spans="4:11" x14ac:dyDescent="0.25">
      <c r="D21" s="4">
        <v>43485</v>
      </c>
      <c r="E21" s="28"/>
      <c r="F21" s="28"/>
      <c r="G21" s="28"/>
      <c r="I21" s="5" t="s">
        <v>2</v>
      </c>
    </row>
    <row r="22" spans="4:11" x14ac:dyDescent="0.25">
      <c r="D22" s="4">
        <v>43486</v>
      </c>
      <c r="E22" s="28"/>
      <c r="F22" s="28"/>
      <c r="G22" s="28"/>
    </row>
    <row r="23" spans="4:11" x14ac:dyDescent="0.25">
      <c r="D23" s="4">
        <v>43487</v>
      </c>
      <c r="E23" s="28"/>
      <c r="F23" s="28"/>
      <c r="G23" s="28"/>
      <c r="I23" s="5" t="s">
        <v>3</v>
      </c>
      <c r="J23" s="3" t="s">
        <v>80</v>
      </c>
    </row>
    <row r="24" spans="4:11" x14ac:dyDescent="0.25">
      <c r="D24" s="4">
        <v>43488</v>
      </c>
      <c r="E24" s="28" t="s">
        <v>527</v>
      </c>
      <c r="F24" s="28"/>
      <c r="G24" s="28"/>
    </row>
    <row r="25" spans="4:11" x14ac:dyDescent="0.25">
      <c r="D25" s="4">
        <v>43489</v>
      </c>
      <c r="E25" s="28"/>
      <c r="F25" s="28"/>
      <c r="G25" s="28"/>
    </row>
    <row r="26" spans="4:11" x14ac:dyDescent="0.25">
      <c r="D26" s="4">
        <v>43490</v>
      </c>
      <c r="E26" s="28" t="s">
        <v>528</v>
      </c>
      <c r="F26" s="28"/>
      <c r="G26" s="28"/>
      <c r="I26" s="3" t="s">
        <v>81</v>
      </c>
    </row>
    <row r="27" spans="4:11" x14ac:dyDescent="0.25">
      <c r="D27" s="4">
        <v>43491</v>
      </c>
      <c r="E27" s="28" t="s">
        <v>526</v>
      </c>
      <c r="F27" s="28"/>
      <c r="G27" s="28"/>
    </row>
    <row r="28" spans="4:11" x14ac:dyDescent="0.25">
      <c r="D28" s="4">
        <v>43492</v>
      </c>
      <c r="E28" s="28" t="s">
        <v>526</v>
      </c>
      <c r="F28" s="28"/>
      <c r="G28" s="28"/>
    </row>
    <row r="29" spans="4:11" x14ac:dyDescent="0.25">
      <c r="D29" s="4">
        <v>43493</v>
      </c>
      <c r="E29" s="28" t="s">
        <v>526</v>
      </c>
      <c r="F29" s="28"/>
      <c r="G29" s="28"/>
      <c r="I29" s="3" t="s">
        <v>82</v>
      </c>
    </row>
    <row r="30" spans="4:11" x14ac:dyDescent="0.25">
      <c r="D30" s="4">
        <v>43494</v>
      </c>
      <c r="E30" s="28" t="s">
        <v>526</v>
      </c>
      <c r="F30" s="28"/>
      <c r="G30" s="28"/>
    </row>
    <row r="31" spans="4:11" x14ac:dyDescent="0.25">
      <c r="D31" s="4">
        <v>43495</v>
      </c>
      <c r="E31" s="28"/>
      <c r="F31" s="28"/>
      <c r="G31" s="28"/>
      <c r="I31" s="5" t="s">
        <v>4</v>
      </c>
    </row>
    <row r="32" spans="4:11" x14ac:dyDescent="0.25">
      <c r="D32" s="4">
        <v>43496</v>
      </c>
      <c r="E32" s="28"/>
      <c r="F32" s="28"/>
      <c r="G32" s="28"/>
    </row>
    <row r="33" spans="4:10" x14ac:dyDescent="0.25">
      <c r="D33" s="4">
        <v>43497</v>
      </c>
      <c r="E33" s="28" t="s">
        <v>561</v>
      </c>
      <c r="F33" s="28"/>
      <c r="G33" s="28"/>
    </row>
    <row r="34" spans="4:10" x14ac:dyDescent="0.25">
      <c r="D34" s="4">
        <v>43498</v>
      </c>
      <c r="E34" s="28"/>
      <c r="F34" s="28"/>
      <c r="G34" s="28"/>
      <c r="I34" s="3" t="s">
        <v>83</v>
      </c>
    </row>
    <row r="35" spans="4:10" x14ac:dyDescent="0.25">
      <c r="D35" s="4">
        <v>43499</v>
      </c>
      <c r="E35" s="28"/>
      <c r="F35" s="28"/>
      <c r="G35" s="28"/>
    </row>
    <row r="36" spans="4:10" x14ac:dyDescent="0.25">
      <c r="D36" s="4">
        <v>43500</v>
      </c>
      <c r="E36" s="28"/>
      <c r="F36" s="28"/>
      <c r="G36" s="28"/>
      <c r="I36" s="3" t="s">
        <v>84</v>
      </c>
      <c r="J36" s="3" t="s">
        <v>85</v>
      </c>
    </row>
    <row r="37" spans="4:10" x14ac:dyDescent="0.25">
      <c r="D37" s="4">
        <v>43501</v>
      </c>
      <c r="E37" s="28"/>
      <c r="F37" s="28"/>
      <c r="G37" s="28"/>
      <c r="I37" s="3" t="s">
        <v>86</v>
      </c>
      <c r="J37" s="5" t="s">
        <v>5</v>
      </c>
    </row>
    <row r="38" spans="4:10" x14ac:dyDescent="0.25">
      <c r="D38" s="4">
        <v>43502</v>
      </c>
      <c r="E38" s="28"/>
      <c r="F38" s="28"/>
      <c r="G38" s="28"/>
    </row>
    <row r="39" spans="4:10" x14ac:dyDescent="0.25">
      <c r="D39" s="4">
        <v>43503</v>
      </c>
      <c r="E39" s="28"/>
      <c r="F39" s="28"/>
      <c r="G39" s="28"/>
    </row>
    <row r="40" spans="4:10" x14ac:dyDescent="0.25">
      <c r="D40" s="4">
        <v>43504</v>
      </c>
      <c r="E40" s="28"/>
      <c r="F40" s="28"/>
      <c r="G40" s="28"/>
      <c r="I40" s="3" t="s">
        <v>87</v>
      </c>
      <c r="J40" s="5" t="s">
        <v>6</v>
      </c>
    </row>
    <row r="41" spans="4:10" x14ac:dyDescent="0.25">
      <c r="D41" s="4">
        <v>43505</v>
      </c>
      <c r="E41" s="28"/>
      <c r="F41" s="28"/>
      <c r="G41" s="28"/>
    </row>
    <row r="42" spans="4:10" x14ac:dyDescent="0.25">
      <c r="D42" s="4">
        <v>43506</v>
      </c>
      <c r="E42" s="28"/>
      <c r="F42" s="28"/>
      <c r="G42" s="28"/>
      <c r="I42" s="3" t="s">
        <v>88</v>
      </c>
    </row>
    <row r="43" spans="4:10" x14ac:dyDescent="0.25">
      <c r="D43" s="4">
        <v>43507</v>
      </c>
      <c r="E43" s="28"/>
      <c r="F43" s="28"/>
      <c r="G43" s="28"/>
      <c r="I43" s="3" t="s">
        <v>89</v>
      </c>
    </row>
    <row r="44" spans="4:10" x14ac:dyDescent="0.25">
      <c r="D44" s="4">
        <v>43508</v>
      </c>
      <c r="E44" s="28"/>
      <c r="F44" s="28"/>
      <c r="G44" s="28"/>
      <c r="I44" s="3" t="s">
        <v>90</v>
      </c>
    </row>
    <row r="45" spans="4:10" x14ac:dyDescent="0.25">
      <c r="D45" s="4">
        <v>43509</v>
      </c>
      <c r="E45" s="28"/>
      <c r="F45" s="28"/>
      <c r="G45" s="28"/>
    </row>
    <row r="46" spans="4:10" x14ac:dyDescent="0.25">
      <c r="D46" s="4">
        <v>43510</v>
      </c>
      <c r="E46" s="28" t="s">
        <v>529</v>
      </c>
      <c r="F46" s="28"/>
      <c r="G46" s="28"/>
      <c r="I46" s="5" t="s">
        <v>7</v>
      </c>
    </row>
    <row r="47" spans="4:10" x14ac:dyDescent="0.25">
      <c r="D47" s="4">
        <v>43511</v>
      </c>
      <c r="E47" s="28" t="s">
        <v>529</v>
      </c>
      <c r="F47" s="28"/>
      <c r="G47" s="28"/>
      <c r="I47" s="3" t="s">
        <v>91</v>
      </c>
      <c r="J47" s="3" t="s">
        <v>92</v>
      </c>
    </row>
    <row r="48" spans="4:10" x14ac:dyDescent="0.25">
      <c r="D48" s="4">
        <v>43512</v>
      </c>
      <c r="E48" s="28" t="s">
        <v>529</v>
      </c>
      <c r="F48" s="28"/>
      <c r="G48" s="28"/>
      <c r="I48" s="3" t="s">
        <v>93</v>
      </c>
    </row>
    <row r="49" spans="4:11" x14ac:dyDescent="0.25">
      <c r="D49" s="4">
        <v>43513</v>
      </c>
      <c r="E49" s="28" t="s">
        <v>529</v>
      </c>
      <c r="F49" s="28"/>
      <c r="G49" s="28"/>
    </row>
    <row r="50" spans="4:11" x14ac:dyDescent="0.25">
      <c r="D50" s="4">
        <v>43514</v>
      </c>
      <c r="E50" s="28" t="s">
        <v>529</v>
      </c>
      <c r="F50" s="28"/>
      <c r="G50" s="28"/>
      <c r="I50" s="5" t="s">
        <v>8</v>
      </c>
    </row>
    <row r="51" spans="4:11" x14ac:dyDescent="0.25">
      <c r="D51" s="4">
        <v>43515</v>
      </c>
      <c r="E51" s="28" t="s">
        <v>529</v>
      </c>
      <c r="F51" s="28"/>
      <c r="G51" s="28"/>
      <c r="I51" s="3" t="s">
        <v>94</v>
      </c>
    </row>
    <row r="52" spans="4:11" x14ac:dyDescent="0.25">
      <c r="D52" s="4">
        <v>43516</v>
      </c>
      <c r="E52" s="28" t="s">
        <v>529</v>
      </c>
      <c r="F52" s="28"/>
      <c r="G52" s="28"/>
      <c r="I52" s="5" t="s">
        <v>9</v>
      </c>
      <c r="J52" s="3" t="s">
        <v>95</v>
      </c>
    </row>
    <row r="53" spans="4:11" x14ac:dyDescent="0.25">
      <c r="D53" s="4">
        <v>43517</v>
      </c>
      <c r="E53" s="28" t="s">
        <v>529</v>
      </c>
      <c r="F53" s="28"/>
      <c r="G53" s="28"/>
      <c r="I53" s="3" t="s">
        <v>96</v>
      </c>
    </row>
    <row r="54" spans="4:11" x14ac:dyDescent="0.25">
      <c r="D54" s="4">
        <v>43518</v>
      </c>
      <c r="E54" s="28" t="s">
        <v>529</v>
      </c>
      <c r="F54" s="28"/>
      <c r="G54" s="28"/>
      <c r="I54" s="5" t="s">
        <v>10</v>
      </c>
    </row>
    <row r="55" spans="4:11" x14ac:dyDescent="0.25">
      <c r="D55" s="4">
        <v>43519</v>
      </c>
      <c r="E55" s="28" t="s">
        <v>529</v>
      </c>
      <c r="F55" s="28"/>
      <c r="G55" s="28"/>
    </row>
    <row r="56" spans="4:11" x14ac:dyDescent="0.25">
      <c r="D56" s="4">
        <v>43520</v>
      </c>
      <c r="E56" s="28" t="s">
        <v>529</v>
      </c>
      <c r="F56" s="28"/>
      <c r="G56" s="28"/>
      <c r="I56" s="6" t="s">
        <v>97</v>
      </c>
      <c r="J56" s="3" t="s">
        <v>98</v>
      </c>
      <c r="K56" s="3" t="s">
        <v>99</v>
      </c>
    </row>
    <row r="57" spans="4:11" x14ac:dyDescent="0.25">
      <c r="D57" s="4">
        <v>43521</v>
      </c>
      <c r="E57" s="28"/>
      <c r="F57" s="28"/>
      <c r="G57" s="28"/>
      <c r="I57" s="3" t="s">
        <v>100</v>
      </c>
    </row>
    <row r="58" spans="4:11" x14ac:dyDescent="0.25">
      <c r="D58" s="4">
        <v>43522</v>
      </c>
      <c r="E58" s="28"/>
      <c r="F58" s="28"/>
      <c r="G58" s="28"/>
    </row>
    <row r="59" spans="4:11" x14ac:dyDescent="0.25">
      <c r="D59" s="4">
        <v>43523</v>
      </c>
      <c r="E59" s="28"/>
      <c r="F59" s="28"/>
      <c r="G59" s="28"/>
      <c r="I59" s="3" t="s">
        <v>101</v>
      </c>
    </row>
    <row r="60" spans="4:11" x14ac:dyDescent="0.25">
      <c r="D60" s="4">
        <v>43524</v>
      </c>
      <c r="E60" s="28"/>
      <c r="F60" s="28"/>
      <c r="G60" s="28"/>
    </row>
    <row r="61" spans="4:11" x14ac:dyDescent="0.25">
      <c r="D61" s="4">
        <v>43525</v>
      </c>
      <c r="E61" s="28" t="s">
        <v>530</v>
      </c>
      <c r="F61" s="28"/>
      <c r="G61" s="28"/>
    </row>
    <row r="62" spans="4:11" x14ac:dyDescent="0.25">
      <c r="D62" s="4">
        <v>43526</v>
      </c>
      <c r="E62" s="28" t="s">
        <v>238</v>
      </c>
      <c r="F62" s="28"/>
      <c r="G62" s="28"/>
      <c r="I62" s="3" t="s">
        <v>102</v>
      </c>
      <c r="J62" s="3" t="s">
        <v>103</v>
      </c>
    </row>
    <row r="63" spans="4:11" x14ac:dyDescent="0.25">
      <c r="D63" s="4">
        <v>43527</v>
      </c>
      <c r="E63" s="28" t="s">
        <v>238</v>
      </c>
      <c r="F63" s="28"/>
      <c r="G63" s="28"/>
    </row>
    <row r="64" spans="4:11" x14ac:dyDescent="0.25">
      <c r="D64" s="4">
        <v>43528</v>
      </c>
      <c r="E64" s="28" t="s">
        <v>238</v>
      </c>
      <c r="F64" s="28"/>
      <c r="G64" s="28"/>
    </row>
    <row r="65" spans="3:9" x14ac:dyDescent="0.25">
      <c r="D65" s="4">
        <v>43529</v>
      </c>
      <c r="E65" s="28" t="s">
        <v>238</v>
      </c>
      <c r="F65" s="28" t="s">
        <v>560</v>
      </c>
      <c r="G65" s="28"/>
      <c r="I65" s="3" t="s">
        <v>104</v>
      </c>
    </row>
    <row r="66" spans="3:9" x14ac:dyDescent="0.25">
      <c r="D66" s="4">
        <v>43530</v>
      </c>
      <c r="E66" s="28" t="s">
        <v>238</v>
      </c>
      <c r="F66" s="28"/>
      <c r="G66" s="28"/>
    </row>
    <row r="67" spans="3:9" x14ac:dyDescent="0.25">
      <c r="D67" s="4">
        <v>43531</v>
      </c>
      <c r="E67" s="28" t="s">
        <v>238</v>
      </c>
      <c r="F67" s="28"/>
      <c r="G67" s="28"/>
    </row>
    <row r="68" spans="3:9" x14ac:dyDescent="0.25">
      <c r="D68" s="4">
        <v>43532</v>
      </c>
      <c r="E68" s="28" t="s">
        <v>238</v>
      </c>
      <c r="F68" s="27" t="s">
        <v>532</v>
      </c>
    </row>
    <row r="69" spans="3:9" x14ac:dyDescent="0.25">
      <c r="D69" s="4">
        <v>43533</v>
      </c>
      <c r="E69" s="28"/>
      <c r="F69" s="28"/>
      <c r="G69" s="28"/>
    </row>
    <row r="70" spans="3:9" x14ac:dyDescent="0.25">
      <c r="D70" s="4">
        <v>43534</v>
      </c>
      <c r="E70" s="28"/>
      <c r="F70" s="28"/>
      <c r="G70" s="28"/>
      <c r="I70" s="5" t="s">
        <v>11</v>
      </c>
    </row>
    <row r="71" spans="3:9" x14ac:dyDescent="0.25">
      <c r="D71" s="4">
        <v>43535</v>
      </c>
      <c r="E71" s="28"/>
      <c r="F71" s="28"/>
      <c r="G71" s="28"/>
      <c r="I71" s="3" t="s">
        <v>105</v>
      </c>
    </row>
    <row r="72" spans="3:9" x14ac:dyDescent="0.25">
      <c r="D72" s="4">
        <v>43536</v>
      </c>
      <c r="E72" s="28"/>
      <c r="F72" s="28"/>
      <c r="G72" s="28"/>
      <c r="I72" s="3" t="s">
        <v>106</v>
      </c>
    </row>
    <row r="73" spans="3:9" x14ac:dyDescent="0.25">
      <c r="D73" s="4">
        <v>43537</v>
      </c>
      <c r="E73" s="28"/>
      <c r="F73" s="28"/>
      <c r="G73" s="28"/>
    </row>
    <row r="74" spans="3:9" x14ac:dyDescent="0.25">
      <c r="D74" s="4">
        <v>43538</v>
      </c>
      <c r="E74" s="28"/>
      <c r="F74" s="28"/>
      <c r="G74" s="28"/>
    </row>
    <row r="75" spans="3:9" x14ac:dyDescent="0.25">
      <c r="D75" s="4">
        <v>43539</v>
      </c>
      <c r="E75" s="28"/>
      <c r="F75" s="28"/>
      <c r="G75" s="28"/>
      <c r="I75" s="3" t="s">
        <v>107</v>
      </c>
    </row>
    <row r="76" spans="3:9" x14ac:dyDescent="0.25">
      <c r="D76" s="4">
        <v>43540</v>
      </c>
      <c r="E76" s="28"/>
      <c r="F76" s="28"/>
      <c r="G76" s="28"/>
      <c r="I76" s="3" t="s">
        <v>108</v>
      </c>
    </row>
    <row r="77" spans="3:9" x14ac:dyDescent="0.25">
      <c r="C77" s="27" t="s">
        <v>549</v>
      </c>
      <c r="D77" s="4">
        <v>43541</v>
      </c>
      <c r="E77" s="28"/>
      <c r="F77" s="28"/>
      <c r="G77" s="28"/>
      <c r="I77" s="3" t="s">
        <v>109</v>
      </c>
    </row>
    <row r="78" spans="3:9" x14ac:dyDescent="0.25">
      <c r="D78" s="4">
        <v>43542</v>
      </c>
      <c r="E78" s="28"/>
      <c r="F78" s="28"/>
      <c r="G78" s="28"/>
    </row>
    <row r="79" spans="3:9" x14ac:dyDescent="0.25">
      <c r="D79" s="4">
        <v>43543</v>
      </c>
      <c r="E79" s="28"/>
      <c r="F79" s="28"/>
      <c r="G79" s="28"/>
    </row>
    <row r="80" spans="3:9" x14ac:dyDescent="0.25">
      <c r="C80" s="28" t="s">
        <v>546</v>
      </c>
      <c r="D80" s="4">
        <v>43544</v>
      </c>
      <c r="F80" s="28"/>
      <c r="G80" s="28"/>
    </row>
    <row r="81" spans="4:10" x14ac:dyDescent="0.25">
      <c r="D81" s="4">
        <v>43545</v>
      </c>
      <c r="E81" s="28"/>
      <c r="F81" s="28"/>
      <c r="G81" s="28"/>
      <c r="I81" s="3" t="s">
        <v>110</v>
      </c>
    </row>
    <row r="82" spans="4:10" x14ac:dyDescent="0.25">
      <c r="D82" s="4">
        <v>43546</v>
      </c>
      <c r="E82" s="28"/>
      <c r="F82" s="28"/>
      <c r="G82" s="28"/>
    </row>
    <row r="83" spans="4:10" x14ac:dyDescent="0.25">
      <c r="D83" s="4">
        <v>43547</v>
      </c>
      <c r="E83" s="28"/>
      <c r="F83" s="28"/>
      <c r="G83" s="28"/>
      <c r="I83" s="3" t="s">
        <v>111</v>
      </c>
    </row>
    <row r="84" spans="4:10" x14ac:dyDescent="0.25">
      <c r="D84" s="4">
        <v>43548</v>
      </c>
      <c r="E84" s="28"/>
      <c r="F84" s="28"/>
      <c r="G84" s="28"/>
    </row>
    <row r="85" spans="4:10" x14ac:dyDescent="0.25">
      <c r="D85" s="4">
        <v>43549</v>
      </c>
      <c r="E85" s="28"/>
      <c r="F85" s="28"/>
      <c r="G85" s="28"/>
      <c r="I85" s="5" t="s">
        <v>12</v>
      </c>
    </row>
    <row r="86" spans="4:10" x14ac:dyDescent="0.25">
      <c r="D86" s="4">
        <v>43550</v>
      </c>
      <c r="E86" s="28"/>
      <c r="F86" s="28"/>
      <c r="G86" s="28"/>
      <c r="I86" s="5" t="s">
        <v>13</v>
      </c>
    </row>
    <row r="87" spans="4:10" x14ac:dyDescent="0.25">
      <c r="D87" s="4">
        <v>43551</v>
      </c>
      <c r="E87" s="28"/>
      <c r="F87" s="28"/>
      <c r="G87" s="28"/>
    </row>
    <row r="88" spans="4:10" x14ac:dyDescent="0.25">
      <c r="D88" s="4">
        <v>43552</v>
      </c>
      <c r="E88" s="28"/>
      <c r="F88" s="28"/>
      <c r="G88" s="28"/>
    </row>
    <row r="89" spans="4:10" x14ac:dyDescent="0.25">
      <c r="D89" s="4">
        <v>43553</v>
      </c>
      <c r="E89" s="28" t="s">
        <v>531</v>
      </c>
      <c r="F89" s="28"/>
      <c r="G89" s="28"/>
    </row>
    <row r="90" spans="4:10" x14ac:dyDescent="0.25">
      <c r="D90" s="4">
        <v>43554</v>
      </c>
      <c r="E90" s="28"/>
      <c r="F90" s="28"/>
      <c r="G90" s="28"/>
    </row>
    <row r="91" spans="4:10" x14ac:dyDescent="0.25">
      <c r="D91" s="4">
        <v>43555</v>
      </c>
      <c r="E91" s="28"/>
      <c r="F91" s="28"/>
      <c r="G91" s="28"/>
      <c r="I91" s="5" t="s">
        <v>14</v>
      </c>
    </row>
    <row r="92" spans="4:10" x14ac:dyDescent="0.25">
      <c r="D92" s="4">
        <v>43556</v>
      </c>
      <c r="E92" s="28"/>
      <c r="F92" s="28"/>
      <c r="G92" s="28"/>
    </row>
    <row r="93" spans="4:10" x14ac:dyDescent="0.25">
      <c r="D93" s="4">
        <v>43557</v>
      </c>
      <c r="E93" s="28"/>
      <c r="F93" s="28"/>
      <c r="G93" s="28"/>
    </row>
    <row r="94" spans="4:10" x14ac:dyDescent="0.25">
      <c r="D94" s="4">
        <v>43558</v>
      </c>
      <c r="E94" s="28"/>
      <c r="F94" s="28"/>
      <c r="G94" s="28"/>
      <c r="I94" s="5" t="s">
        <v>15</v>
      </c>
      <c r="J94" s="5" t="s">
        <v>16</v>
      </c>
    </row>
    <row r="95" spans="4:10" x14ac:dyDescent="0.25">
      <c r="D95" s="4">
        <v>43559</v>
      </c>
      <c r="E95" s="28"/>
      <c r="F95" s="28"/>
      <c r="G95" s="28"/>
    </row>
    <row r="96" spans="4:10" x14ac:dyDescent="0.25">
      <c r="D96" s="4">
        <v>43560</v>
      </c>
      <c r="E96" s="28"/>
      <c r="F96" s="28"/>
      <c r="G96" s="28"/>
    </row>
    <row r="97" spans="3:10" x14ac:dyDescent="0.25">
      <c r="D97" s="4">
        <v>43561</v>
      </c>
      <c r="E97" s="28"/>
      <c r="F97" s="28"/>
      <c r="G97" s="28"/>
    </row>
    <row r="98" spans="3:10" x14ac:dyDescent="0.25">
      <c r="D98" s="4">
        <v>43562</v>
      </c>
      <c r="E98" s="28" t="s">
        <v>562</v>
      </c>
      <c r="F98" s="28"/>
      <c r="G98" s="28"/>
    </row>
    <row r="99" spans="3:10" x14ac:dyDescent="0.25">
      <c r="D99" s="4">
        <v>43563</v>
      </c>
      <c r="E99" s="28" t="s">
        <v>562</v>
      </c>
      <c r="F99" s="28"/>
      <c r="G99" s="28"/>
    </row>
    <row r="100" spans="3:10" x14ac:dyDescent="0.25">
      <c r="D100" s="4">
        <v>43564</v>
      </c>
      <c r="E100" s="28" t="s">
        <v>562</v>
      </c>
      <c r="F100" s="28"/>
      <c r="G100" s="28"/>
    </row>
    <row r="101" spans="3:10" x14ac:dyDescent="0.25">
      <c r="D101" s="4">
        <v>43565</v>
      </c>
      <c r="E101" s="28" t="s">
        <v>562</v>
      </c>
      <c r="F101" s="28"/>
      <c r="G101" s="28"/>
    </row>
    <row r="102" spans="3:10" x14ac:dyDescent="0.25">
      <c r="D102" s="4">
        <v>43566</v>
      </c>
      <c r="E102" s="28" t="s">
        <v>562</v>
      </c>
      <c r="F102" s="28"/>
      <c r="G102" s="28"/>
      <c r="I102" s="3" t="s">
        <v>112</v>
      </c>
    </row>
    <row r="103" spans="3:10" x14ac:dyDescent="0.25">
      <c r="D103" s="4">
        <v>43567</v>
      </c>
      <c r="E103" s="28" t="s">
        <v>562</v>
      </c>
      <c r="F103" s="27" t="s">
        <v>547</v>
      </c>
    </row>
    <row r="104" spans="3:10" x14ac:dyDescent="0.25">
      <c r="D104" s="4">
        <v>43568</v>
      </c>
      <c r="E104" s="28" t="s">
        <v>562</v>
      </c>
      <c r="F104" s="28"/>
      <c r="G104" s="28"/>
    </row>
    <row r="105" spans="3:10" x14ac:dyDescent="0.25">
      <c r="D105" s="4">
        <v>43569</v>
      </c>
      <c r="H105" s="35" t="s">
        <v>227</v>
      </c>
      <c r="I105" s="3" t="s">
        <v>113</v>
      </c>
    </row>
    <row r="106" spans="3:10" x14ac:dyDescent="0.25">
      <c r="D106" s="4">
        <v>43570</v>
      </c>
      <c r="F106" s="28"/>
      <c r="G106" s="28"/>
      <c r="I106" s="3" t="s">
        <v>114</v>
      </c>
    </row>
    <row r="107" spans="3:10" x14ac:dyDescent="0.25">
      <c r="D107" s="4">
        <v>43571</v>
      </c>
      <c r="F107" s="28"/>
      <c r="G107" s="28"/>
    </row>
    <row r="108" spans="3:10" x14ac:dyDescent="0.25">
      <c r="D108" s="4">
        <v>43572</v>
      </c>
      <c r="F108" s="28"/>
      <c r="G108" s="28"/>
      <c r="I108" s="3" t="s">
        <v>115</v>
      </c>
      <c r="J108" s="3" t="s">
        <v>116</v>
      </c>
    </row>
    <row r="109" spans="3:10" x14ac:dyDescent="0.25">
      <c r="D109" s="4">
        <v>43573</v>
      </c>
      <c r="E109" s="28"/>
      <c r="F109" s="28"/>
      <c r="G109" s="28"/>
    </row>
    <row r="110" spans="3:10" x14ac:dyDescent="0.25">
      <c r="C110" s="27" t="s">
        <v>553</v>
      </c>
      <c r="D110" s="4">
        <v>43574</v>
      </c>
      <c r="E110" s="28"/>
      <c r="F110" s="28"/>
      <c r="G110" s="28"/>
      <c r="I110" s="7" t="s">
        <v>117</v>
      </c>
      <c r="J110" s="3" t="s">
        <v>118</v>
      </c>
    </row>
    <row r="111" spans="3:10" x14ac:dyDescent="0.25">
      <c r="D111" s="4">
        <v>43575</v>
      </c>
      <c r="E111" s="28"/>
      <c r="F111" s="28"/>
      <c r="G111" s="28"/>
      <c r="I111" s="7" t="s">
        <v>119</v>
      </c>
    </row>
    <row r="112" spans="3:10" x14ac:dyDescent="0.25">
      <c r="C112" s="27" t="s">
        <v>262</v>
      </c>
      <c r="D112" s="4">
        <v>43576</v>
      </c>
      <c r="E112" s="28"/>
      <c r="F112" s="28"/>
      <c r="G112" s="28"/>
      <c r="I112" s="5" t="s">
        <v>17</v>
      </c>
    </row>
    <row r="113" spans="3:9" x14ac:dyDescent="0.25">
      <c r="C113" s="27" t="s">
        <v>263</v>
      </c>
      <c r="D113" s="4">
        <v>43577</v>
      </c>
      <c r="E113" s="28"/>
      <c r="F113" s="28"/>
      <c r="G113" s="28"/>
      <c r="I113" s="5" t="s">
        <v>18</v>
      </c>
    </row>
    <row r="114" spans="3:9" x14ac:dyDescent="0.25">
      <c r="D114" s="4">
        <v>43578</v>
      </c>
      <c r="E114" s="28"/>
      <c r="F114" s="28"/>
      <c r="G114" s="28"/>
    </row>
    <row r="115" spans="3:9" x14ac:dyDescent="0.25">
      <c r="D115" s="4">
        <v>43579</v>
      </c>
      <c r="E115" s="28"/>
      <c r="F115" s="28"/>
      <c r="G115" s="28"/>
      <c r="I115" s="5" t="s">
        <v>19</v>
      </c>
    </row>
    <row r="116" spans="3:9" x14ac:dyDescent="0.25">
      <c r="D116" s="4">
        <v>43580</v>
      </c>
      <c r="E116" s="28"/>
      <c r="F116" s="28"/>
      <c r="G116" s="28"/>
    </row>
    <row r="117" spans="3:9" x14ac:dyDescent="0.25">
      <c r="D117" s="4">
        <v>43581</v>
      </c>
      <c r="E117" s="28"/>
      <c r="F117" s="28"/>
      <c r="G117" s="28"/>
      <c r="I117" s="5" t="s">
        <v>20</v>
      </c>
    </row>
    <row r="118" spans="3:9" x14ac:dyDescent="0.25">
      <c r="D118" s="4">
        <v>43582</v>
      </c>
      <c r="E118" s="28"/>
      <c r="F118" s="28"/>
      <c r="G118" s="28"/>
    </row>
    <row r="119" spans="3:9" x14ac:dyDescent="0.25">
      <c r="D119" s="4">
        <v>43583</v>
      </c>
      <c r="E119" s="28"/>
      <c r="F119" s="28"/>
      <c r="G119" s="28"/>
      <c r="I119" s="3" t="s">
        <v>120</v>
      </c>
    </row>
    <row r="120" spans="3:9" x14ac:dyDescent="0.25">
      <c r="D120" s="4">
        <v>43584</v>
      </c>
      <c r="E120" s="28"/>
      <c r="F120" s="28"/>
      <c r="G120" s="28"/>
      <c r="I120" s="5" t="s">
        <v>21</v>
      </c>
    </row>
    <row r="121" spans="3:9" x14ac:dyDescent="0.25">
      <c r="D121" s="4">
        <v>43585</v>
      </c>
      <c r="E121" s="28"/>
      <c r="F121" s="28"/>
      <c r="G121" s="28"/>
      <c r="I121" s="7" t="s">
        <v>121</v>
      </c>
    </row>
    <row r="122" spans="3:9" x14ac:dyDescent="0.25">
      <c r="D122" s="4">
        <v>43586</v>
      </c>
      <c r="E122" s="28"/>
      <c r="F122" s="28"/>
      <c r="G122" s="28"/>
    </row>
    <row r="123" spans="3:9" x14ac:dyDescent="0.25">
      <c r="D123" s="4">
        <v>43587</v>
      </c>
      <c r="E123" s="28"/>
      <c r="F123" s="28"/>
      <c r="G123" s="28"/>
    </row>
    <row r="124" spans="3:9" x14ac:dyDescent="0.25">
      <c r="D124" s="4">
        <v>43588</v>
      </c>
      <c r="E124" s="28"/>
      <c r="F124" s="28"/>
      <c r="G124" s="28"/>
      <c r="H124" s="22" t="s">
        <v>122</v>
      </c>
    </row>
    <row r="125" spans="3:9" x14ac:dyDescent="0.25">
      <c r="D125" s="4">
        <v>43589</v>
      </c>
      <c r="E125" s="28"/>
      <c r="F125" s="28"/>
      <c r="G125" s="28"/>
      <c r="I125" s="5" t="s">
        <v>22</v>
      </c>
    </row>
    <row r="126" spans="3:9" x14ac:dyDescent="0.25">
      <c r="D126" s="4">
        <v>43590</v>
      </c>
      <c r="E126" s="28"/>
      <c r="F126" s="28"/>
      <c r="G126" s="28"/>
      <c r="I126" s="7" t="s">
        <v>123</v>
      </c>
    </row>
    <row r="127" spans="3:9" x14ac:dyDescent="0.25">
      <c r="C127" s="27" t="s">
        <v>554</v>
      </c>
      <c r="D127" s="4">
        <v>43591</v>
      </c>
      <c r="E127" s="28"/>
      <c r="F127" s="28"/>
      <c r="G127" s="28"/>
      <c r="I127" s="5" t="s">
        <v>23</v>
      </c>
    </row>
    <row r="128" spans="3:9" x14ac:dyDescent="0.25">
      <c r="D128" s="4">
        <v>43592</v>
      </c>
      <c r="E128" s="28"/>
      <c r="F128" s="28"/>
      <c r="G128" s="28"/>
    </row>
    <row r="129" spans="4:10" x14ac:dyDescent="0.25">
      <c r="D129" s="4">
        <v>43593</v>
      </c>
      <c r="E129" s="28"/>
      <c r="F129" s="28"/>
      <c r="G129" s="28"/>
      <c r="I129" s="6" t="s">
        <v>124</v>
      </c>
    </row>
    <row r="130" spans="4:10" x14ac:dyDescent="0.25">
      <c r="D130" s="4">
        <v>43594</v>
      </c>
      <c r="E130" s="28"/>
      <c r="F130" s="28"/>
      <c r="G130" s="28"/>
    </row>
    <row r="131" spans="4:10" x14ac:dyDescent="0.25">
      <c r="D131" s="4">
        <v>43595</v>
      </c>
      <c r="E131" s="28"/>
      <c r="F131" s="28"/>
      <c r="G131" s="28"/>
    </row>
    <row r="132" spans="4:10" x14ac:dyDescent="0.25">
      <c r="D132" s="4">
        <v>43596</v>
      </c>
      <c r="E132" s="28" t="s">
        <v>244</v>
      </c>
      <c r="F132" s="28"/>
      <c r="G132" s="28"/>
      <c r="I132" s="3" t="s">
        <v>125</v>
      </c>
    </row>
    <row r="133" spans="4:10" x14ac:dyDescent="0.25">
      <c r="D133" s="4">
        <v>43597</v>
      </c>
      <c r="E133" s="28" t="s">
        <v>244</v>
      </c>
      <c r="F133" s="28"/>
      <c r="G133" s="28"/>
      <c r="I133" s="3" t="s">
        <v>126</v>
      </c>
    </row>
    <row r="134" spans="4:10" x14ac:dyDescent="0.25">
      <c r="D134" s="4">
        <v>43598</v>
      </c>
      <c r="E134" s="28" t="s">
        <v>244</v>
      </c>
      <c r="F134" s="28"/>
      <c r="G134" s="28"/>
    </row>
    <row r="135" spans="4:10" x14ac:dyDescent="0.25">
      <c r="D135" s="4">
        <v>43599</v>
      </c>
      <c r="E135" s="28" t="s">
        <v>244</v>
      </c>
      <c r="F135" s="28"/>
      <c r="G135" s="28"/>
    </row>
    <row r="136" spans="4:10" x14ac:dyDescent="0.25">
      <c r="D136" s="4">
        <v>43600</v>
      </c>
      <c r="E136" s="28" t="s">
        <v>244</v>
      </c>
      <c r="F136" s="28"/>
      <c r="G136" s="28"/>
      <c r="I136" s="3" t="s">
        <v>127</v>
      </c>
    </row>
    <row r="137" spans="4:10" x14ac:dyDescent="0.25">
      <c r="D137" s="4">
        <v>43601</v>
      </c>
      <c r="E137" s="28" t="s">
        <v>244</v>
      </c>
      <c r="F137" s="28"/>
      <c r="G137" s="28"/>
      <c r="I137" s="7" t="s">
        <v>128</v>
      </c>
    </row>
    <row r="138" spans="4:10" x14ac:dyDescent="0.25">
      <c r="D138" s="4">
        <v>43602</v>
      </c>
      <c r="E138" s="28" t="s">
        <v>244</v>
      </c>
      <c r="F138" s="28"/>
      <c r="G138" s="28"/>
      <c r="I138" s="7" t="s">
        <v>129</v>
      </c>
      <c r="J138" s="5" t="s">
        <v>24</v>
      </c>
    </row>
    <row r="139" spans="4:10" x14ac:dyDescent="0.25">
      <c r="D139" s="4">
        <v>43603</v>
      </c>
      <c r="E139" s="28"/>
      <c r="F139" s="28"/>
      <c r="G139" s="28"/>
    </row>
    <row r="140" spans="4:10" x14ac:dyDescent="0.25">
      <c r="D140" s="4">
        <v>43604</v>
      </c>
      <c r="E140" s="28"/>
      <c r="F140" s="28"/>
      <c r="G140" s="28"/>
      <c r="I140" s="7" t="s">
        <v>130</v>
      </c>
    </row>
    <row r="141" spans="4:10" x14ac:dyDescent="0.25">
      <c r="D141" s="4">
        <v>43605</v>
      </c>
      <c r="E141" s="28"/>
      <c r="F141" s="28"/>
      <c r="G141" s="28"/>
    </row>
    <row r="142" spans="4:10" x14ac:dyDescent="0.25">
      <c r="D142" s="4">
        <v>43606</v>
      </c>
      <c r="E142" s="28"/>
      <c r="F142" s="28"/>
      <c r="G142" s="28"/>
    </row>
    <row r="143" spans="4:10" x14ac:dyDescent="0.25">
      <c r="D143" s="4">
        <v>43607</v>
      </c>
      <c r="E143" s="28"/>
      <c r="F143" s="28"/>
      <c r="G143" s="28"/>
      <c r="I143" s="3" t="s">
        <v>131</v>
      </c>
      <c r="J143" s="5" t="s">
        <v>25</v>
      </c>
    </row>
    <row r="144" spans="4:10" x14ac:dyDescent="0.25">
      <c r="D144" s="4">
        <v>43608</v>
      </c>
      <c r="E144" s="28"/>
      <c r="F144" s="28"/>
      <c r="G144" s="28"/>
      <c r="I144" s="5" t="s">
        <v>26</v>
      </c>
      <c r="J144" s="5" t="s">
        <v>27</v>
      </c>
    </row>
    <row r="145" spans="3:10" x14ac:dyDescent="0.25">
      <c r="D145" s="4">
        <v>43609</v>
      </c>
      <c r="E145" s="28"/>
      <c r="F145" s="28"/>
      <c r="G145" s="28"/>
    </row>
    <row r="146" spans="3:10" x14ac:dyDescent="0.25">
      <c r="D146" s="4">
        <v>43610</v>
      </c>
      <c r="E146" s="28"/>
      <c r="F146" s="28"/>
      <c r="G146" s="28"/>
      <c r="I146" s="8" t="s">
        <v>28</v>
      </c>
    </row>
    <row r="147" spans="3:10" x14ac:dyDescent="0.25">
      <c r="D147" s="4">
        <v>43611</v>
      </c>
      <c r="E147" s="28"/>
      <c r="F147" s="28"/>
      <c r="G147" s="28"/>
      <c r="I147" s="5" t="s">
        <v>29</v>
      </c>
    </row>
    <row r="148" spans="3:10" x14ac:dyDescent="0.25">
      <c r="D148" s="4">
        <v>43612</v>
      </c>
      <c r="E148" s="28"/>
      <c r="F148" s="28"/>
      <c r="G148" s="28"/>
      <c r="I148" s="3" t="s">
        <v>132</v>
      </c>
    </row>
    <row r="149" spans="3:10" x14ac:dyDescent="0.25">
      <c r="C149" s="27" t="s">
        <v>555</v>
      </c>
      <c r="D149" s="4">
        <v>43613</v>
      </c>
      <c r="E149" s="28"/>
      <c r="F149" s="28"/>
      <c r="G149" s="28"/>
      <c r="I149" s="5" t="s">
        <v>30</v>
      </c>
      <c r="J149" s="3" t="s">
        <v>133</v>
      </c>
    </row>
    <row r="150" spans="3:10" x14ac:dyDescent="0.25">
      <c r="D150" s="4">
        <v>43614</v>
      </c>
      <c r="E150" s="28"/>
      <c r="F150" s="28"/>
      <c r="G150" s="28"/>
    </row>
    <row r="151" spans="3:10" x14ac:dyDescent="0.25">
      <c r="D151" s="4">
        <v>43615</v>
      </c>
      <c r="E151" s="28"/>
      <c r="F151" s="28"/>
      <c r="G151" s="28"/>
    </row>
    <row r="152" spans="3:10" x14ac:dyDescent="0.25">
      <c r="D152" s="4">
        <v>43616</v>
      </c>
      <c r="E152" s="28"/>
      <c r="F152" s="28"/>
      <c r="G152" s="28"/>
    </row>
    <row r="153" spans="3:10" x14ac:dyDescent="0.25">
      <c r="D153" s="4">
        <v>43617</v>
      </c>
      <c r="E153" s="28"/>
      <c r="F153" s="28"/>
      <c r="G153" s="28"/>
      <c r="I153" s="3" t="s">
        <v>134</v>
      </c>
    </row>
    <row r="154" spans="3:10" x14ac:dyDescent="0.25">
      <c r="D154" s="4">
        <v>43618</v>
      </c>
      <c r="E154" s="28"/>
      <c r="F154" s="28"/>
      <c r="G154" s="28"/>
      <c r="I154" s="3" t="s">
        <v>135</v>
      </c>
      <c r="J154" s="3" t="s">
        <v>136</v>
      </c>
    </row>
    <row r="155" spans="3:10" x14ac:dyDescent="0.25">
      <c r="C155" s="27" t="s">
        <v>551</v>
      </c>
      <c r="D155" s="4">
        <v>43619</v>
      </c>
      <c r="E155" s="28"/>
      <c r="F155" s="28"/>
      <c r="G155" s="28"/>
    </row>
    <row r="156" spans="3:10" x14ac:dyDescent="0.25">
      <c r="D156" s="4">
        <v>43620</v>
      </c>
      <c r="E156" s="28"/>
      <c r="F156" s="28"/>
      <c r="G156" s="28"/>
      <c r="I156" s="3" t="s">
        <v>137</v>
      </c>
      <c r="J156" s="5" t="s">
        <v>31</v>
      </c>
    </row>
    <row r="157" spans="3:10" x14ac:dyDescent="0.25">
      <c r="D157" s="4">
        <v>43621</v>
      </c>
      <c r="E157" s="28"/>
      <c r="F157" s="28"/>
      <c r="G157" s="28"/>
    </row>
    <row r="158" spans="3:10" x14ac:dyDescent="0.25">
      <c r="D158" s="4">
        <v>43622</v>
      </c>
      <c r="E158" s="28"/>
      <c r="F158" s="28"/>
      <c r="G158" s="28"/>
    </row>
    <row r="159" spans="3:10" x14ac:dyDescent="0.25">
      <c r="D159" s="4">
        <v>43623</v>
      </c>
      <c r="E159" s="28"/>
      <c r="F159" s="28"/>
      <c r="G159" s="28"/>
      <c r="I159" s="3" t="s">
        <v>138</v>
      </c>
    </row>
    <row r="160" spans="3:10" x14ac:dyDescent="0.25">
      <c r="D160" s="4">
        <v>43624</v>
      </c>
      <c r="E160" s="28"/>
      <c r="F160" s="28"/>
      <c r="G160" s="28"/>
      <c r="I160" s="3" t="s">
        <v>139</v>
      </c>
    </row>
    <row r="161" spans="3:9" x14ac:dyDescent="0.25">
      <c r="D161" s="4">
        <v>43625</v>
      </c>
      <c r="E161" s="28"/>
      <c r="F161" s="28"/>
      <c r="G161" s="28"/>
      <c r="I161" s="5" t="s">
        <v>33</v>
      </c>
    </row>
    <row r="162" spans="3:9" x14ac:dyDescent="0.25">
      <c r="D162" s="4">
        <v>43626</v>
      </c>
      <c r="E162" s="28"/>
      <c r="F162" s="28"/>
      <c r="G162" s="28"/>
      <c r="I162" s="7" t="s">
        <v>140</v>
      </c>
    </row>
    <row r="163" spans="3:9" x14ac:dyDescent="0.25">
      <c r="D163" s="4">
        <v>43627</v>
      </c>
      <c r="E163" s="28"/>
      <c r="F163" s="28"/>
      <c r="G163" s="28"/>
    </row>
    <row r="164" spans="3:9" x14ac:dyDescent="0.25">
      <c r="D164" s="4">
        <v>43628</v>
      </c>
      <c r="E164" s="28"/>
      <c r="F164" s="28"/>
      <c r="G164" s="28"/>
    </row>
    <row r="165" spans="3:9" x14ac:dyDescent="0.25">
      <c r="D165" s="4">
        <v>43629</v>
      </c>
      <c r="E165" s="28"/>
      <c r="F165" s="28"/>
      <c r="G165" s="28"/>
      <c r="I165" s="7" t="s">
        <v>141</v>
      </c>
    </row>
    <row r="166" spans="3:9" x14ac:dyDescent="0.25">
      <c r="D166" s="4">
        <v>43630</v>
      </c>
      <c r="E166" s="28"/>
      <c r="F166" s="28"/>
      <c r="G166" s="28"/>
      <c r="I166" s="5" t="s">
        <v>32</v>
      </c>
    </row>
    <row r="167" spans="3:9" x14ac:dyDescent="0.25">
      <c r="D167" s="4">
        <v>43631</v>
      </c>
      <c r="E167" s="28"/>
      <c r="F167" s="28"/>
      <c r="G167" s="28"/>
    </row>
    <row r="168" spans="3:9" x14ac:dyDescent="0.25">
      <c r="D168" s="4">
        <v>43632</v>
      </c>
      <c r="E168" s="28"/>
      <c r="F168" s="28"/>
      <c r="G168" s="28"/>
    </row>
    <row r="169" spans="3:9" x14ac:dyDescent="0.25">
      <c r="D169" s="4">
        <v>43633</v>
      </c>
      <c r="E169" s="28"/>
      <c r="F169" s="28"/>
      <c r="G169" s="28"/>
    </row>
    <row r="170" spans="3:9" x14ac:dyDescent="0.25">
      <c r="D170" s="4">
        <v>43634</v>
      </c>
      <c r="E170" s="28"/>
      <c r="F170" s="28"/>
      <c r="G170" s="28"/>
    </row>
    <row r="171" spans="3:9" ht="30" x14ac:dyDescent="0.25">
      <c r="D171" s="4">
        <v>43635</v>
      </c>
      <c r="E171" s="28"/>
      <c r="F171" s="28"/>
      <c r="G171" s="28"/>
      <c r="H171" s="36" t="s">
        <v>34</v>
      </c>
      <c r="I171" s="3" t="s">
        <v>142</v>
      </c>
    </row>
    <row r="172" spans="3:9" x14ac:dyDescent="0.25">
      <c r="D172" s="4">
        <v>43636</v>
      </c>
      <c r="E172" s="27" t="s">
        <v>536</v>
      </c>
      <c r="F172" s="28"/>
      <c r="G172" s="28"/>
    </row>
    <row r="173" spans="3:9" x14ac:dyDescent="0.25">
      <c r="C173" s="28" t="s">
        <v>545</v>
      </c>
      <c r="D173" s="4">
        <v>43637</v>
      </c>
      <c r="E173" s="27" t="s">
        <v>533</v>
      </c>
      <c r="I173" s="3" t="s">
        <v>143</v>
      </c>
    </row>
    <row r="174" spans="3:9" x14ac:dyDescent="0.25">
      <c r="D174" s="4">
        <v>43638</v>
      </c>
      <c r="E174" s="27" t="s">
        <v>534</v>
      </c>
      <c r="F174" s="28"/>
      <c r="G174" s="28"/>
      <c r="I174" s="3" t="s">
        <v>144</v>
      </c>
    </row>
    <row r="175" spans="3:9" x14ac:dyDescent="0.25">
      <c r="D175" s="4">
        <v>43639</v>
      </c>
      <c r="E175" s="27" t="s">
        <v>535</v>
      </c>
      <c r="F175" s="28"/>
      <c r="G175" s="28"/>
    </row>
    <row r="176" spans="3:9" x14ac:dyDescent="0.25">
      <c r="D176" s="4">
        <v>43640</v>
      </c>
      <c r="E176" s="28"/>
      <c r="F176" s="28"/>
      <c r="G176" s="28"/>
      <c r="I176" s="7" t="s">
        <v>145</v>
      </c>
    </row>
    <row r="177" spans="4:10" x14ac:dyDescent="0.25">
      <c r="D177" s="4">
        <v>43641</v>
      </c>
      <c r="E177" s="28"/>
      <c r="F177" s="28"/>
      <c r="G177" s="28"/>
      <c r="I177" s="7" t="s">
        <v>146</v>
      </c>
      <c r="J177" s="3" t="s">
        <v>147</v>
      </c>
    </row>
    <row r="178" spans="4:10" x14ac:dyDescent="0.25">
      <c r="D178" s="4">
        <v>43642</v>
      </c>
      <c r="E178" s="28"/>
      <c r="F178" s="28"/>
      <c r="G178" s="28"/>
      <c r="I178" s="7" t="s">
        <v>148</v>
      </c>
      <c r="J178" s="3" t="s">
        <v>149</v>
      </c>
    </row>
    <row r="179" spans="4:10" x14ac:dyDescent="0.25">
      <c r="D179" s="4">
        <v>43643</v>
      </c>
      <c r="E179" s="28"/>
      <c r="F179" s="28"/>
      <c r="G179" s="28"/>
    </row>
    <row r="180" spans="4:10" x14ac:dyDescent="0.25">
      <c r="D180" s="4">
        <v>43644</v>
      </c>
      <c r="E180" s="28"/>
      <c r="F180" s="28"/>
      <c r="G180" s="28"/>
    </row>
    <row r="181" spans="4:10" x14ac:dyDescent="0.25">
      <c r="D181" s="4">
        <v>43645</v>
      </c>
      <c r="E181" s="28"/>
      <c r="F181" s="28"/>
      <c r="G181" s="28"/>
      <c r="I181" s="5" t="s">
        <v>35</v>
      </c>
    </row>
    <row r="182" spans="4:10" x14ac:dyDescent="0.25">
      <c r="D182" s="4">
        <v>43646</v>
      </c>
      <c r="E182" s="28"/>
      <c r="F182" s="28"/>
      <c r="G182" s="28"/>
    </row>
    <row r="183" spans="4:10" x14ac:dyDescent="0.25">
      <c r="D183" s="4">
        <v>43647</v>
      </c>
      <c r="E183" s="28"/>
      <c r="F183" s="28"/>
      <c r="G183" s="28"/>
      <c r="I183" s="3" t="s">
        <v>150</v>
      </c>
    </row>
    <row r="184" spans="4:10" x14ac:dyDescent="0.25">
      <c r="D184" s="4">
        <v>43648</v>
      </c>
      <c r="E184" s="28"/>
      <c r="F184" s="28"/>
      <c r="G184" s="28"/>
      <c r="I184" s="3" t="s">
        <v>151</v>
      </c>
    </row>
    <row r="185" spans="4:10" x14ac:dyDescent="0.25">
      <c r="D185" s="4">
        <v>43649</v>
      </c>
      <c r="E185" s="28"/>
      <c r="F185" s="28"/>
      <c r="G185" s="28"/>
      <c r="I185" s="5" t="s">
        <v>36</v>
      </c>
    </row>
    <row r="186" spans="4:10" x14ac:dyDescent="0.25">
      <c r="D186" s="4">
        <v>43650</v>
      </c>
      <c r="E186" s="28"/>
      <c r="F186" s="28"/>
      <c r="G186" s="28"/>
      <c r="I186" s="7" t="s">
        <v>152</v>
      </c>
    </row>
    <row r="187" spans="4:10" x14ac:dyDescent="0.25">
      <c r="D187" s="4">
        <v>43651</v>
      </c>
      <c r="E187" s="28"/>
      <c r="F187" s="28"/>
      <c r="G187" s="28"/>
    </row>
    <row r="188" spans="4:10" x14ac:dyDescent="0.25">
      <c r="D188" s="4">
        <v>43652</v>
      </c>
      <c r="E188" s="28"/>
      <c r="F188" s="28"/>
      <c r="G188" s="28"/>
      <c r="I188" s="5" t="s">
        <v>37</v>
      </c>
    </row>
    <row r="189" spans="4:10" x14ac:dyDescent="0.25">
      <c r="D189" s="4">
        <v>43653</v>
      </c>
      <c r="E189" s="28"/>
      <c r="F189" s="28"/>
      <c r="G189" s="28"/>
    </row>
    <row r="190" spans="4:10" x14ac:dyDescent="0.25">
      <c r="D190" s="4">
        <v>43654</v>
      </c>
      <c r="E190" s="28"/>
      <c r="F190" s="28"/>
      <c r="G190" s="28"/>
    </row>
    <row r="191" spans="4:10" x14ac:dyDescent="0.25">
      <c r="D191" s="4">
        <v>43655</v>
      </c>
      <c r="E191" s="28"/>
      <c r="F191" s="28"/>
      <c r="G191" s="28"/>
    </row>
    <row r="192" spans="4:10" x14ac:dyDescent="0.25">
      <c r="D192" s="4">
        <v>43656</v>
      </c>
      <c r="E192" s="28"/>
      <c r="F192" s="28"/>
      <c r="G192" s="28"/>
    </row>
    <row r="193" spans="3:10" x14ac:dyDescent="0.25">
      <c r="D193" s="4">
        <v>43657</v>
      </c>
      <c r="E193" s="28" t="s">
        <v>537</v>
      </c>
      <c r="F193" s="28"/>
      <c r="G193" s="28"/>
      <c r="I193" s="3" t="s">
        <v>153</v>
      </c>
    </row>
    <row r="194" spans="3:10" x14ac:dyDescent="0.25">
      <c r="C194" s="27" t="s">
        <v>556</v>
      </c>
      <c r="D194" s="4">
        <v>43658</v>
      </c>
      <c r="E194" s="28"/>
      <c r="F194" s="28"/>
      <c r="G194" s="28"/>
    </row>
    <row r="195" spans="3:10" x14ac:dyDescent="0.25">
      <c r="D195" s="4">
        <v>43659</v>
      </c>
      <c r="E195" s="28"/>
      <c r="F195" s="28"/>
      <c r="G195" s="28"/>
    </row>
    <row r="196" spans="3:10" x14ac:dyDescent="0.25">
      <c r="D196" s="4">
        <v>43660</v>
      </c>
      <c r="E196" s="28"/>
      <c r="F196" s="28"/>
      <c r="G196" s="28"/>
      <c r="I196" s="5" t="s">
        <v>38</v>
      </c>
    </row>
    <row r="197" spans="3:10" x14ac:dyDescent="0.25">
      <c r="D197" s="4">
        <v>43661</v>
      </c>
      <c r="E197" s="28"/>
      <c r="F197" s="28"/>
      <c r="G197" s="28"/>
    </row>
    <row r="198" spans="3:10" x14ac:dyDescent="0.25">
      <c r="D198" s="4">
        <v>43662</v>
      </c>
      <c r="E198" s="28"/>
      <c r="F198" s="28"/>
      <c r="G198" s="28"/>
    </row>
    <row r="199" spans="3:10" ht="30" x14ac:dyDescent="0.25">
      <c r="D199" s="4">
        <v>43663</v>
      </c>
      <c r="E199" s="28"/>
      <c r="F199" s="28"/>
      <c r="G199" s="28"/>
      <c r="I199" s="5" t="s">
        <v>39</v>
      </c>
      <c r="J199" s="3" t="s">
        <v>154</v>
      </c>
    </row>
    <row r="200" spans="3:10" x14ac:dyDescent="0.25">
      <c r="D200" s="4">
        <v>43664</v>
      </c>
      <c r="E200" s="28"/>
      <c r="F200" s="28"/>
      <c r="G200" s="28"/>
    </row>
    <row r="201" spans="3:10" x14ac:dyDescent="0.25">
      <c r="D201" s="4">
        <v>43665</v>
      </c>
      <c r="E201" s="28"/>
      <c r="F201" s="28"/>
      <c r="G201" s="28"/>
    </row>
    <row r="202" spans="3:10" x14ac:dyDescent="0.25">
      <c r="D202" s="4">
        <v>43666</v>
      </c>
      <c r="E202" s="28"/>
      <c r="F202" s="28"/>
      <c r="G202" s="28"/>
      <c r="I202" s="3" t="s">
        <v>155</v>
      </c>
      <c r="J202" s="5" t="s">
        <v>40</v>
      </c>
    </row>
    <row r="203" spans="3:10" x14ac:dyDescent="0.25">
      <c r="D203" s="4">
        <v>43667</v>
      </c>
      <c r="E203" s="28"/>
      <c r="F203" s="28"/>
      <c r="G203" s="28"/>
    </row>
    <row r="204" spans="3:10" x14ac:dyDescent="0.25">
      <c r="D204" s="4">
        <v>43668</v>
      </c>
      <c r="E204" s="28"/>
      <c r="F204" s="28"/>
      <c r="G204" s="28"/>
      <c r="I204" s="3" t="s">
        <v>156</v>
      </c>
      <c r="J204" s="3" t="s">
        <v>157</v>
      </c>
    </row>
    <row r="205" spans="3:10" x14ac:dyDescent="0.25">
      <c r="D205" s="4">
        <v>43669</v>
      </c>
      <c r="E205" s="28"/>
      <c r="F205" s="28"/>
      <c r="G205" s="28"/>
    </row>
    <row r="206" spans="3:10" x14ac:dyDescent="0.25">
      <c r="D206" s="4">
        <v>43670</v>
      </c>
      <c r="E206" s="28"/>
      <c r="F206" s="28"/>
      <c r="G206" s="28"/>
    </row>
    <row r="207" spans="3:10" x14ac:dyDescent="0.25">
      <c r="D207" s="4">
        <v>43671</v>
      </c>
      <c r="E207" s="28"/>
      <c r="F207" s="28"/>
      <c r="G207" s="28"/>
      <c r="I207" s="3" t="s">
        <v>158</v>
      </c>
    </row>
    <row r="208" spans="3:10" x14ac:dyDescent="0.25">
      <c r="D208" s="4">
        <v>43672</v>
      </c>
      <c r="E208" s="28"/>
      <c r="F208" s="28"/>
      <c r="G208" s="28"/>
    </row>
    <row r="209" spans="3:10" x14ac:dyDescent="0.25">
      <c r="D209" s="4">
        <v>43673</v>
      </c>
      <c r="E209" s="28"/>
      <c r="F209" s="28"/>
      <c r="G209" s="28"/>
      <c r="I209" s="5" t="s">
        <v>41</v>
      </c>
    </row>
    <row r="210" spans="3:10" x14ac:dyDescent="0.25">
      <c r="D210" s="4">
        <v>43674</v>
      </c>
      <c r="E210" s="28"/>
      <c r="F210" s="28"/>
      <c r="G210" s="28"/>
      <c r="I210" s="5" t="s">
        <v>42</v>
      </c>
      <c r="J210" s="3" t="s">
        <v>159</v>
      </c>
    </row>
    <row r="211" spans="3:10" x14ac:dyDescent="0.25">
      <c r="D211" s="4">
        <v>43675</v>
      </c>
      <c r="E211" s="28"/>
      <c r="F211" s="28"/>
      <c r="G211" s="28"/>
      <c r="I211" s="3" t="s">
        <v>161</v>
      </c>
      <c r="J211" s="7" t="s">
        <v>160</v>
      </c>
    </row>
    <row r="212" spans="3:10" x14ac:dyDescent="0.25">
      <c r="D212" s="4">
        <v>43676</v>
      </c>
      <c r="E212" s="28"/>
      <c r="F212" s="28"/>
      <c r="G212" s="28"/>
      <c r="I212" s="5" t="s">
        <v>43</v>
      </c>
      <c r="J212" s="5" t="s">
        <v>44</v>
      </c>
    </row>
    <row r="213" spans="3:10" x14ac:dyDescent="0.25">
      <c r="D213" s="4">
        <v>43677</v>
      </c>
      <c r="E213" s="28"/>
      <c r="F213" s="28"/>
      <c r="G213" s="28"/>
      <c r="I213" s="6" t="s">
        <v>162</v>
      </c>
    </row>
    <row r="214" spans="3:10" x14ac:dyDescent="0.25">
      <c r="D214" s="4">
        <v>43678</v>
      </c>
      <c r="E214" s="28"/>
      <c r="F214" s="28"/>
      <c r="G214" s="28"/>
    </row>
    <row r="215" spans="3:10" x14ac:dyDescent="0.25">
      <c r="D215" s="4">
        <v>43679</v>
      </c>
      <c r="E215" s="28"/>
      <c r="F215" s="28"/>
      <c r="G215" s="28"/>
      <c r="I215" s="5" t="s">
        <v>45</v>
      </c>
    </row>
    <row r="216" spans="3:10" x14ac:dyDescent="0.25">
      <c r="D216" s="4">
        <v>43680</v>
      </c>
      <c r="E216" s="28"/>
      <c r="F216" s="28"/>
      <c r="G216" s="28"/>
      <c r="I216" s="6" t="s">
        <v>163</v>
      </c>
    </row>
    <row r="217" spans="3:10" ht="30" x14ac:dyDescent="0.25">
      <c r="D217" s="4">
        <v>43681</v>
      </c>
      <c r="E217" s="33" t="s">
        <v>559</v>
      </c>
      <c r="I217" s="6" t="s">
        <v>164</v>
      </c>
      <c r="J217" s="3" t="s">
        <v>165</v>
      </c>
    </row>
    <row r="218" spans="3:10" ht="23.25" x14ac:dyDescent="0.35">
      <c r="C218" s="27" t="s">
        <v>265</v>
      </c>
      <c r="D218" s="4">
        <v>43682</v>
      </c>
      <c r="E218" s="33" t="s">
        <v>559</v>
      </c>
      <c r="F218" s="31"/>
      <c r="G218" s="31"/>
      <c r="I218" s="5" t="s">
        <v>46</v>
      </c>
    </row>
    <row r="219" spans="3:10" ht="18.75" x14ac:dyDescent="0.3">
      <c r="D219" s="4">
        <v>43683</v>
      </c>
      <c r="E219" s="33" t="s">
        <v>559</v>
      </c>
      <c r="F219" s="32"/>
      <c r="G219" s="32"/>
    </row>
    <row r="220" spans="3:10" x14ac:dyDescent="0.25">
      <c r="D220" s="4">
        <v>43684</v>
      </c>
      <c r="E220" s="33" t="s">
        <v>559</v>
      </c>
      <c r="F220" s="28"/>
      <c r="G220" s="28"/>
    </row>
    <row r="221" spans="3:10" x14ac:dyDescent="0.25">
      <c r="D221" s="4">
        <v>43685</v>
      </c>
      <c r="E221" s="33" t="s">
        <v>559</v>
      </c>
      <c r="F221" s="28"/>
      <c r="G221" s="28"/>
      <c r="I221" s="6" t="s">
        <v>166</v>
      </c>
    </row>
    <row r="222" spans="3:10" x14ac:dyDescent="0.25">
      <c r="D222" s="4">
        <v>43686</v>
      </c>
      <c r="E222" s="33" t="s">
        <v>559</v>
      </c>
      <c r="F222" s="28"/>
      <c r="G222" s="28"/>
    </row>
    <row r="223" spans="3:10" x14ac:dyDescent="0.25">
      <c r="D223" s="4">
        <v>43687</v>
      </c>
      <c r="E223" s="28"/>
      <c r="F223" s="28"/>
      <c r="G223" s="28"/>
    </row>
    <row r="224" spans="3:10" x14ac:dyDescent="0.25">
      <c r="D224" s="4">
        <v>43688</v>
      </c>
      <c r="E224" s="28"/>
      <c r="F224" s="28"/>
      <c r="G224" s="28"/>
      <c r="I224" s="3" t="s">
        <v>167</v>
      </c>
    </row>
    <row r="225" spans="3:10" x14ac:dyDescent="0.25">
      <c r="D225" s="4">
        <v>43689</v>
      </c>
      <c r="E225" s="28"/>
      <c r="F225" s="28"/>
      <c r="G225" s="28"/>
      <c r="I225" s="3" t="s">
        <v>220</v>
      </c>
      <c r="J225" s="5" t="s">
        <v>47</v>
      </c>
    </row>
    <row r="226" spans="3:10" x14ac:dyDescent="0.25">
      <c r="D226" s="4">
        <v>43690</v>
      </c>
      <c r="E226" s="28" t="s">
        <v>538</v>
      </c>
      <c r="F226" s="28"/>
      <c r="G226" s="28"/>
      <c r="I226" s="7" t="s">
        <v>168</v>
      </c>
    </row>
    <row r="227" spans="3:10" x14ac:dyDescent="0.25">
      <c r="D227" s="4">
        <v>43691</v>
      </c>
      <c r="E227" s="28"/>
      <c r="F227" s="28"/>
      <c r="G227" s="28"/>
    </row>
    <row r="228" spans="3:10" x14ac:dyDescent="0.25">
      <c r="D228" s="4">
        <v>43692</v>
      </c>
      <c r="E228" s="28"/>
      <c r="F228" s="28"/>
      <c r="G228" s="28"/>
    </row>
    <row r="229" spans="3:10" x14ac:dyDescent="0.25">
      <c r="D229" s="4">
        <v>43693</v>
      </c>
      <c r="E229" s="28"/>
      <c r="F229" s="28"/>
      <c r="G229" s="28"/>
    </row>
    <row r="230" spans="3:10" x14ac:dyDescent="0.25">
      <c r="D230" s="4">
        <v>43694</v>
      </c>
      <c r="E230" s="28"/>
      <c r="F230" s="28"/>
      <c r="G230" s="28"/>
    </row>
    <row r="231" spans="3:10" x14ac:dyDescent="0.25">
      <c r="D231" s="4">
        <v>43695</v>
      </c>
      <c r="E231" s="28"/>
      <c r="F231" s="28"/>
      <c r="G231" s="28"/>
    </row>
    <row r="232" spans="3:10" x14ac:dyDescent="0.25">
      <c r="D232" s="4">
        <v>43696</v>
      </c>
      <c r="E232" s="28"/>
      <c r="F232" s="28"/>
      <c r="G232" s="28"/>
    </row>
    <row r="233" spans="3:10" x14ac:dyDescent="0.25">
      <c r="D233" s="4">
        <v>43697</v>
      </c>
      <c r="E233" s="28"/>
      <c r="F233" s="28"/>
      <c r="G233" s="28"/>
    </row>
    <row r="234" spans="3:10" x14ac:dyDescent="0.25">
      <c r="D234" s="4">
        <v>43698</v>
      </c>
      <c r="E234" s="28"/>
      <c r="F234" s="28"/>
      <c r="G234" s="28"/>
    </row>
    <row r="235" spans="3:10" x14ac:dyDescent="0.25">
      <c r="D235" s="4">
        <v>43699</v>
      </c>
      <c r="E235" s="28"/>
      <c r="F235" s="28"/>
      <c r="G235" s="28"/>
      <c r="I235" s="3" t="s">
        <v>169</v>
      </c>
      <c r="J235" s="3" t="s">
        <v>170</v>
      </c>
    </row>
    <row r="236" spans="3:10" x14ac:dyDescent="0.25">
      <c r="D236" s="4">
        <v>43700</v>
      </c>
      <c r="E236" s="28"/>
      <c r="F236" s="28"/>
      <c r="G236" s="28"/>
    </row>
    <row r="237" spans="3:10" x14ac:dyDescent="0.25">
      <c r="D237" s="4">
        <v>43701</v>
      </c>
      <c r="E237" s="28"/>
      <c r="F237" s="28"/>
      <c r="G237" s="28"/>
    </row>
    <row r="238" spans="3:10" x14ac:dyDescent="0.25">
      <c r="D238" s="4">
        <v>43702</v>
      </c>
      <c r="E238" s="28"/>
      <c r="F238" s="28"/>
      <c r="G238" s="28"/>
    </row>
    <row r="239" spans="3:10" x14ac:dyDescent="0.25">
      <c r="D239" s="4">
        <v>43703</v>
      </c>
      <c r="E239" s="28"/>
      <c r="F239" s="28"/>
      <c r="G239" s="28"/>
      <c r="I239" s="3" t="s">
        <v>171</v>
      </c>
    </row>
    <row r="240" spans="3:10" x14ac:dyDescent="0.25">
      <c r="C240" s="27" t="s">
        <v>557</v>
      </c>
      <c r="D240" s="4">
        <v>43704</v>
      </c>
      <c r="E240" s="28"/>
      <c r="F240" s="28"/>
      <c r="G240" s="28"/>
    </row>
    <row r="241" spans="4:10" x14ac:dyDescent="0.25">
      <c r="D241" s="4">
        <v>43705</v>
      </c>
      <c r="E241" s="28"/>
      <c r="F241" s="28"/>
      <c r="G241" s="28"/>
    </row>
    <row r="242" spans="4:10" x14ac:dyDescent="0.25">
      <c r="D242" s="4">
        <v>43706</v>
      </c>
      <c r="E242" s="28"/>
      <c r="F242" s="28"/>
      <c r="G242" s="28"/>
      <c r="I242" s="3" t="s">
        <v>172</v>
      </c>
      <c r="J242" s="3" t="s">
        <v>173</v>
      </c>
    </row>
    <row r="243" spans="4:10" x14ac:dyDescent="0.25">
      <c r="D243" s="4">
        <v>43707</v>
      </c>
      <c r="E243" s="28"/>
      <c r="F243" s="28"/>
      <c r="G243" s="28"/>
    </row>
    <row r="244" spans="4:10" x14ac:dyDescent="0.25">
      <c r="D244" s="4">
        <v>43708</v>
      </c>
      <c r="E244" s="28"/>
      <c r="F244" s="28"/>
      <c r="G244" s="28"/>
    </row>
    <row r="245" spans="4:10" x14ac:dyDescent="0.25">
      <c r="D245" s="4">
        <v>43709</v>
      </c>
      <c r="E245" s="28"/>
      <c r="F245" s="28"/>
      <c r="G245" s="28"/>
      <c r="I245" s="3" t="s">
        <v>174</v>
      </c>
    </row>
    <row r="246" spans="4:10" x14ac:dyDescent="0.25">
      <c r="D246" s="4">
        <v>43710</v>
      </c>
      <c r="E246" s="28"/>
      <c r="F246" s="28"/>
      <c r="G246" s="28"/>
      <c r="I246" s="5" t="s">
        <v>48</v>
      </c>
    </row>
    <row r="247" spans="4:10" x14ac:dyDescent="0.25">
      <c r="D247" s="4">
        <v>43711</v>
      </c>
      <c r="E247" s="28"/>
      <c r="F247" s="28"/>
      <c r="G247" s="28"/>
    </row>
    <row r="248" spans="4:10" x14ac:dyDescent="0.25">
      <c r="D248" s="4">
        <v>43712</v>
      </c>
      <c r="E248" s="28"/>
      <c r="F248" s="28"/>
      <c r="G248" s="28"/>
      <c r="I248" s="3" t="s">
        <v>175</v>
      </c>
    </row>
    <row r="249" spans="4:10" x14ac:dyDescent="0.25">
      <c r="D249" s="4">
        <v>43713</v>
      </c>
      <c r="E249" s="28"/>
      <c r="F249" s="28"/>
      <c r="G249" s="28"/>
    </row>
    <row r="250" spans="4:10" x14ac:dyDescent="0.25">
      <c r="D250" s="4">
        <v>43714</v>
      </c>
      <c r="E250" s="28"/>
      <c r="F250" s="28"/>
      <c r="G250" s="28"/>
    </row>
    <row r="251" spans="4:10" x14ac:dyDescent="0.25">
      <c r="D251" s="4">
        <v>43715</v>
      </c>
      <c r="E251" s="28"/>
      <c r="F251" s="28"/>
      <c r="G251" s="28"/>
    </row>
    <row r="252" spans="4:10" x14ac:dyDescent="0.25">
      <c r="D252" s="4">
        <v>43716</v>
      </c>
      <c r="E252" s="28"/>
      <c r="F252" s="28"/>
      <c r="G252" s="28"/>
    </row>
    <row r="253" spans="4:10" x14ac:dyDescent="0.25">
      <c r="D253" s="4">
        <v>43717</v>
      </c>
      <c r="E253" s="28"/>
      <c r="F253" s="28"/>
      <c r="G253" s="28"/>
    </row>
    <row r="254" spans="4:10" x14ac:dyDescent="0.25">
      <c r="D254" s="4">
        <v>43718</v>
      </c>
      <c r="E254" s="28"/>
      <c r="F254" s="28"/>
      <c r="G254" s="28"/>
    </row>
    <row r="255" spans="4:10" x14ac:dyDescent="0.25">
      <c r="D255" s="4">
        <v>43719</v>
      </c>
      <c r="E255" s="28"/>
      <c r="F255" s="28"/>
      <c r="G255" s="28"/>
    </row>
    <row r="256" spans="4:10" x14ac:dyDescent="0.25">
      <c r="D256" s="4">
        <v>43720</v>
      </c>
      <c r="E256" s="28"/>
      <c r="F256" s="28"/>
      <c r="G256" s="28"/>
    </row>
    <row r="257" spans="3:9" x14ac:dyDescent="0.25">
      <c r="D257" s="4">
        <v>43721</v>
      </c>
      <c r="E257" s="28"/>
      <c r="F257" s="28"/>
      <c r="G257" s="28"/>
      <c r="I257" s="3" t="s">
        <v>176</v>
      </c>
    </row>
    <row r="258" spans="3:9" x14ac:dyDescent="0.25">
      <c r="D258" s="4">
        <v>43722</v>
      </c>
      <c r="E258" s="28"/>
      <c r="F258" s="28"/>
      <c r="G258" s="28"/>
    </row>
    <row r="259" spans="3:9" x14ac:dyDescent="0.25">
      <c r="D259" s="4">
        <v>43723</v>
      </c>
      <c r="E259" s="28"/>
      <c r="F259" s="28"/>
      <c r="G259" s="28"/>
    </row>
    <row r="260" spans="3:9" x14ac:dyDescent="0.25">
      <c r="D260" s="4">
        <v>43724</v>
      </c>
      <c r="E260" s="28"/>
      <c r="F260" s="28"/>
      <c r="G260" s="28"/>
      <c r="I260" s="3" t="s">
        <v>177</v>
      </c>
    </row>
    <row r="261" spans="3:9" x14ac:dyDescent="0.25">
      <c r="D261" s="4">
        <v>43725</v>
      </c>
      <c r="E261" s="28"/>
      <c r="F261" s="28"/>
      <c r="G261" s="28"/>
    </row>
    <row r="262" spans="3:9" x14ac:dyDescent="0.25">
      <c r="D262" s="4">
        <v>43726</v>
      </c>
      <c r="E262" s="28"/>
      <c r="F262" s="28"/>
      <c r="G262" s="28"/>
    </row>
    <row r="263" spans="3:9" x14ac:dyDescent="0.25">
      <c r="D263" s="4">
        <v>43727</v>
      </c>
      <c r="E263" s="28"/>
      <c r="F263" s="28"/>
      <c r="G263" s="28"/>
    </row>
    <row r="264" spans="3:9" x14ac:dyDescent="0.25">
      <c r="D264" s="4">
        <v>43728</v>
      </c>
      <c r="E264" s="28"/>
      <c r="F264" s="28"/>
      <c r="G264" s="28"/>
    </row>
    <row r="265" spans="3:9" x14ac:dyDescent="0.25">
      <c r="D265" s="4">
        <v>43729</v>
      </c>
      <c r="E265" s="28"/>
      <c r="F265" s="28"/>
      <c r="G265" s="28"/>
      <c r="I265" s="5" t="s">
        <v>49</v>
      </c>
    </row>
    <row r="266" spans="3:9" x14ac:dyDescent="0.25">
      <c r="D266" s="4">
        <v>43730</v>
      </c>
      <c r="E266" s="28"/>
      <c r="F266" s="28"/>
      <c r="G266" s="28"/>
      <c r="I266" s="3" t="s">
        <v>178</v>
      </c>
    </row>
    <row r="267" spans="3:9" x14ac:dyDescent="0.25">
      <c r="C267" s="27" t="s">
        <v>544</v>
      </c>
      <c r="D267" s="4">
        <v>43731</v>
      </c>
      <c r="E267" s="28"/>
      <c r="F267" s="28"/>
      <c r="G267" s="28"/>
    </row>
    <row r="268" spans="3:9" x14ac:dyDescent="0.25">
      <c r="D268" s="4">
        <v>43732</v>
      </c>
      <c r="E268" s="28"/>
      <c r="F268" s="28"/>
      <c r="G268" s="28"/>
    </row>
    <row r="269" spans="3:9" x14ac:dyDescent="0.25">
      <c r="D269" s="4">
        <v>43733</v>
      </c>
      <c r="E269" s="28"/>
      <c r="F269" s="28"/>
      <c r="G269" s="28"/>
      <c r="I269" s="3" t="s">
        <v>179</v>
      </c>
    </row>
    <row r="270" spans="3:9" x14ac:dyDescent="0.25">
      <c r="D270" s="4">
        <v>43734</v>
      </c>
      <c r="E270" s="28"/>
      <c r="F270" s="28"/>
      <c r="G270" s="28"/>
    </row>
    <row r="271" spans="3:9" x14ac:dyDescent="0.25">
      <c r="D271" s="4">
        <v>43735</v>
      </c>
      <c r="E271" s="28"/>
      <c r="F271" s="28"/>
      <c r="G271" s="28"/>
      <c r="I271" s="3" t="s">
        <v>180</v>
      </c>
    </row>
    <row r="272" spans="3:9" x14ac:dyDescent="0.25">
      <c r="D272" s="4">
        <v>43736</v>
      </c>
      <c r="E272" s="28"/>
      <c r="F272" s="28"/>
      <c r="G272" s="28"/>
      <c r="I272" s="3" t="s">
        <v>181</v>
      </c>
    </row>
    <row r="273" spans="4:10" x14ac:dyDescent="0.25">
      <c r="D273" s="4">
        <v>43737</v>
      </c>
      <c r="E273" s="28"/>
      <c r="F273" s="28"/>
      <c r="G273" s="28"/>
      <c r="I273" s="7" t="s">
        <v>182</v>
      </c>
    </row>
    <row r="274" spans="4:10" x14ac:dyDescent="0.25">
      <c r="D274" s="4">
        <v>43738</v>
      </c>
      <c r="E274" s="28"/>
      <c r="F274" s="28"/>
      <c r="G274" s="28"/>
      <c r="I274" s="7" t="s">
        <v>183</v>
      </c>
    </row>
    <row r="275" spans="4:10" x14ac:dyDescent="0.25">
      <c r="D275" s="4">
        <v>43739</v>
      </c>
      <c r="E275" s="28"/>
      <c r="F275" s="28"/>
      <c r="G275" s="28"/>
      <c r="I275" s="7" t="s">
        <v>184</v>
      </c>
      <c r="J275" s="3" t="s">
        <v>185</v>
      </c>
    </row>
    <row r="276" spans="4:10" x14ac:dyDescent="0.25">
      <c r="D276" s="4">
        <v>43740</v>
      </c>
      <c r="E276" s="28"/>
      <c r="F276" s="28"/>
      <c r="G276" s="28"/>
      <c r="I276" s="7" t="s">
        <v>186</v>
      </c>
    </row>
    <row r="277" spans="4:10" x14ac:dyDescent="0.25">
      <c r="D277" s="4">
        <v>43741</v>
      </c>
      <c r="E277" s="28"/>
      <c r="F277" s="28"/>
      <c r="G277" s="28"/>
      <c r="I277" s="7" t="s">
        <v>187</v>
      </c>
    </row>
    <row r="278" spans="4:10" x14ac:dyDescent="0.25">
      <c r="D278" s="4">
        <v>43742</v>
      </c>
      <c r="E278" s="28"/>
      <c r="F278" s="28"/>
      <c r="G278" s="28"/>
      <c r="I278" s="5" t="s">
        <v>50</v>
      </c>
      <c r="J278" s="5" t="s">
        <v>51</v>
      </c>
    </row>
    <row r="279" spans="4:10" x14ac:dyDescent="0.25">
      <c r="D279" s="4">
        <v>43743</v>
      </c>
      <c r="E279" s="28"/>
      <c r="F279" s="28"/>
      <c r="G279" s="28"/>
    </row>
    <row r="280" spans="4:10" x14ac:dyDescent="0.25">
      <c r="D280" s="4">
        <v>43744</v>
      </c>
      <c r="E280" s="28"/>
      <c r="F280" s="28"/>
      <c r="G280" s="28"/>
      <c r="I280" s="7" t="s">
        <v>188</v>
      </c>
    </row>
    <row r="281" spans="4:10" x14ac:dyDescent="0.25">
      <c r="D281" s="4">
        <v>43745</v>
      </c>
      <c r="E281" s="28"/>
      <c r="F281" s="28"/>
      <c r="G281" s="28"/>
    </row>
    <row r="282" spans="4:10" x14ac:dyDescent="0.25">
      <c r="D282" s="4">
        <v>43746</v>
      </c>
      <c r="E282" s="28"/>
      <c r="F282" s="28"/>
      <c r="G282" s="28"/>
      <c r="I282" s="5" t="s">
        <v>52</v>
      </c>
    </row>
    <row r="283" spans="4:10" x14ac:dyDescent="0.25">
      <c r="D283" s="4">
        <v>43747</v>
      </c>
      <c r="E283" s="28"/>
      <c r="F283" s="28"/>
      <c r="G283" s="28"/>
    </row>
    <row r="284" spans="4:10" x14ac:dyDescent="0.25">
      <c r="D284" s="4">
        <v>43748</v>
      </c>
      <c r="E284" s="28"/>
      <c r="F284" s="28"/>
      <c r="G284" s="28"/>
    </row>
    <row r="285" spans="4:10" x14ac:dyDescent="0.25">
      <c r="D285" s="4">
        <v>43749</v>
      </c>
      <c r="E285" s="28"/>
      <c r="F285" s="28"/>
      <c r="G285" s="28"/>
    </row>
    <row r="286" spans="4:10" x14ac:dyDescent="0.25">
      <c r="D286" s="4">
        <v>43750</v>
      </c>
      <c r="E286" s="28" t="s">
        <v>255</v>
      </c>
      <c r="F286" s="28" t="s">
        <v>540</v>
      </c>
      <c r="G286" s="28"/>
    </row>
    <row r="287" spans="4:10" x14ac:dyDescent="0.25">
      <c r="D287" s="4">
        <v>43751</v>
      </c>
      <c r="E287" s="28" t="s">
        <v>255</v>
      </c>
      <c r="F287" s="28" t="s">
        <v>539</v>
      </c>
      <c r="G287" s="28"/>
      <c r="I287" s="3" t="s">
        <v>189</v>
      </c>
    </row>
    <row r="288" spans="4:10" x14ac:dyDescent="0.25">
      <c r="D288" s="4">
        <v>43752</v>
      </c>
      <c r="E288" s="28" t="s">
        <v>255</v>
      </c>
      <c r="F288" s="28"/>
      <c r="G288" s="28"/>
      <c r="I288" s="3" t="s">
        <v>190</v>
      </c>
      <c r="J288" s="3" t="s">
        <v>191</v>
      </c>
    </row>
    <row r="289" spans="3:9" x14ac:dyDescent="0.25">
      <c r="D289" s="4">
        <v>43753</v>
      </c>
      <c r="E289" s="28" t="s">
        <v>255</v>
      </c>
      <c r="F289" s="28"/>
      <c r="G289" s="28"/>
    </row>
    <row r="290" spans="3:9" x14ac:dyDescent="0.25">
      <c r="D290" s="4">
        <v>43754</v>
      </c>
      <c r="E290" s="28" t="s">
        <v>255</v>
      </c>
      <c r="F290" s="28" t="s">
        <v>192</v>
      </c>
      <c r="G290" s="29" t="s">
        <v>193</v>
      </c>
      <c r="I290" s="5" t="s">
        <v>53</v>
      </c>
    </row>
    <row r="291" spans="3:9" x14ac:dyDescent="0.25">
      <c r="D291" s="4">
        <v>43755</v>
      </c>
      <c r="E291" s="28" t="s">
        <v>255</v>
      </c>
      <c r="F291" s="28"/>
      <c r="I291" s="7" t="s">
        <v>194</v>
      </c>
    </row>
    <row r="292" spans="3:9" x14ac:dyDescent="0.25">
      <c r="D292" s="4">
        <v>43756</v>
      </c>
      <c r="E292" s="28" t="s">
        <v>255</v>
      </c>
      <c r="F292" s="28"/>
    </row>
    <row r="293" spans="3:9" x14ac:dyDescent="0.25">
      <c r="D293" s="4">
        <v>43757</v>
      </c>
      <c r="E293" s="28" t="s">
        <v>255</v>
      </c>
      <c r="F293" s="28" t="s">
        <v>541</v>
      </c>
      <c r="G293" s="27" t="s">
        <v>542</v>
      </c>
      <c r="I293" s="5" t="s">
        <v>54</v>
      </c>
    </row>
    <row r="294" spans="3:9" x14ac:dyDescent="0.25">
      <c r="D294" s="4">
        <v>43758</v>
      </c>
      <c r="E294" s="28" t="s">
        <v>255</v>
      </c>
      <c r="F294" s="28" t="s">
        <v>196</v>
      </c>
      <c r="G294" s="28"/>
    </row>
    <row r="295" spans="3:9" x14ac:dyDescent="0.25">
      <c r="D295" s="4">
        <v>43759</v>
      </c>
      <c r="E295" s="28"/>
      <c r="I295" s="7" t="s">
        <v>195</v>
      </c>
    </row>
    <row r="296" spans="3:9" x14ac:dyDescent="0.25">
      <c r="D296" s="4">
        <v>43760</v>
      </c>
      <c r="E296" s="28"/>
      <c r="F296" s="28"/>
      <c r="G296" s="28"/>
    </row>
    <row r="297" spans="3:9" x14ac:dyDescent="0.25">
      <c r="D297" s="4">
        <v>43761</v>
      </c>
      <c r="E297" s="28"/>
      <c r="F297" s="28"/>
      <c r="G297" s="28"/>
    </row>
    <row r="298" spans="3:9" x14ac:dyDescent="0.25">
      <c r="D298" s="4">
        <v>43762</v>
      </c>
      <c r="E298" s="28"/>
      <c r="F298" s="28"/>
      <c r="G298" s="28"/>
    </row>
    <row r="299" spans="3:9" x14ac:dyDescent="0.25">
      <c r="D299" s="4">
        <v>43763</v>
      </c>
      <c r="E299" s="28"/>
      <c r="F299" s="28"/>
      <c r="G299" s="28"/>
    </row>
    <row r="300" spans="3:9" x14ac:dyDescent="0.25">
      <c r="D300" s="4">
        <v>43764</v>
      </c>
      <c r="E300" s="28"/>
      <c r="F300" s="28"/>
      <c r="G300" s="28"/>
    </row>
    <row r="301" spans="3:9" x14ac:dyDescent="0.25">
      <c r="D301" s="4">
        <v>43765</v>
      </c>
      <c r="E301" s="28"/>
      <c r="F301" s="28"/>
      <c r="G301" s="28"/>
    </row>
    <row r="302" spans="3:9" x14ac:dyDescent="0.25">
      <c r="C302" s="27" t="s">
        <v>558</v>
      </c>
      <c r="D302" s="4">
        <v>43766</v>
      </c>
      <c r="E302" s="28"/>
      <c r="F302" s="28"/>
      <c r="G302" s="28"/>
      <c r="I302" s="5" t="s">
        <v>55</v>
      </c>
    </row>
    <row r="303" spans="3:9" x14ac:dyDescent="0.25">
      <c r="D303" s="4">
        <v>43767</v>
      </c>
      <c r="E303" s="28"/>
      <c r="F303" s="28"/>
      <c r="G303" s="28"/>
    </row>
    <row r="304" spans="3:9" x14ac:dyDescent="0.25">
      <c r="D304" s="4">
        <v>43768</v>
      </c>
      <c r="E304" s="28"/>
      <c r="F304" s="28"/>
      <c r="G304" s="28"/>
    </row>
    <row r="305" spans="4:10" x14ac:dyDescent="0.25">
      <c r="D305" s="4">
        <v>43769</v>
      </c>
      <c r="E305" s="28"/>
      <c r="F305" s="28"/>
      <c r="G305" s="28"/>
    </row>
    <row r="306" spans="4:10" x14ac:dyDescent="0.25">
      <c r="D306" s="4">
        <v>43770</v>
      </c>
      <c r="E306" s="28"/>
      <c r="F306" s="28"/>
      <c r="G306" s="28"/>
    </row>
    <row r="307" spans="4:10" x14ac:dyDescent="0.25">
      <c r="D307" s="4">
        <v>43771</v>
      </c>
      <c r="E307" s="28"/>
      <c r="F307" s="28"/>
      <c r="G307" s="28"/>
      <c r="I307" s="3" t="s">
        <v>197</v>
      </c>
      <c r="J307" s="3" t="s">
        <v>198</v>
      </c>
    </row>
    <row r="308" spans="4:10" x14ac:dyDescent="0.25">
      <c r="D308" s="4">
        <v>43772</v>
      </c>
      <c r="E308" s="28"/>
      <c r="F308" s="28"/>
      <c r="G308" s="28"/>
    </row>
    <row r="309" spans="4:10" x14ac:dyDescent="0.25">
      <c r="D309" s="4">
        <v>43773</v>
      </c>
      <c r="E309" s="28"/>
      <c r="F309" s="28"/>
      <c r="G309" s="28"/>
    </row>
    <row r="310" spans="4:10" x14ac:dyDescent="0.25">
      <c r="D310" s="4">
        <v>43774</v>
      </c>
      <c r="E310" s="28"/>
      <c r="F310" s="28"/>
      <c r="G310" s="28"/>
    </row>
    <row r="311" spans="4:10" x14ac:dyDescent="0.25">
      <c r="D311" s="4">
        <v>43775</v>
      </c>
      <c r="E311" s="28"/>
      <c r="F311" s="28"/>
      <c r="G311" s="28"/>
      <c r="I311" s="3" t="s">
        <v>199</v>
      </c>
    </row>
    <row r="312" spans="4:10" x14ac:dyDescent="0.25">
      <c r="D312" s="4">
        <v>43776</v>
      </c>
      <c r="E312" s="28"/>
      <c r="F312" s="28"/>
      <c r="G312" s="28"/>
    </row>
    <row r="313" spans="4:10" x14ac:dyDescent="0.25">
      <c r="D313" s="4">
        <v>43777</v>
      </c>
      <c r="E313" s="28"/>
      <c r="F313" s="28"/>
      <c r="G313" s="28"/>
      <c r="I313" s="3" t="s">
        <v>201</v>
      </c>
    </row>
    <row r="314" spans="4:10" x14ac:dyDescent="0.25">
      <c r="D314" s="4">
        <v>43778</v>
      </c>
      <c r="E314" s="28"/>
      <c r="F314" s="28"/>
      <c r="G314" s="28"/>
      <c r="I314" s="5" t="s">
        <v>56</v>
      </c>
    </row>
    <row r="315" spans="4:10" x14ac:dyDescent="0.25">
      <c r="D315" s="4">
        <v>43779</v>
      </c>
      <c r="E315" s="28" t="s">
        <v>257</v>
      </c>
      <c r="F315" s="28"/>
      <c r="G315" s="28"/>
    </row>
    <row r="316" spans="4:10" x14ac:dyDescent="0.25">
      <c r="D316" s="4">
        <v>43780</v>
      </c>
      <c r="E316" s="28" t="s">
        <v>257</v>
      </c>
      <c r="F316" s="28"/>
      <c r="G316" s="28"/>
    </row>
    <row r="317" spans="4:10" x14ac:dyDescent="0.25">
      <c r="D317" s="4">
        <v>43781</v>
      </c>
      <c r="E317" s="28" t="s">
        <v>257</v>
      </c>
      <c r="F317" s="28"/>
      <c r="G317" s="28"/>
      <c r="I317" s="3" t="s">
        <v>200</v>
      </c>
    </row>
    <row r="318" spans="4:10" x14ac:dyDescent="0.25">
      <c r="D318" s="4">
        <v>43782</v>
      </c>
      <c r="E318" s="28" t="s">
        <v>257</v>
      </c>
      <c r="F318" s="28"/>
      <c r="G318" s="28"/>
      <c r="I318" s="7" t="s">
        <v>202</v>
      </c>
    </row>
    <row r="319" spans="4:10" x14ac:dyDescent="0.25">
      <c r="D319" s="4">
        <v>43783</v>
      </c>
      <c r="E319" s="28" t="s">
        <v>257</v>
      </c>
      <c r="F319" s="28"/>
      <c r="G319" s="28"/>
    </row>
    <row r="320" spans="4:10" x14ac:dyDescent="0.25">
      <c r="D320" s="4">
        <v>43784</v>
      </c>
      <c r="E320" s="28" t="s">
        <v>257</v>
      </c>
      <c r="F320" s="28"/>
      <c r="G320" s="28"/>
    </row>
    <row r="321" spans="4:10" x14ac:dyDescent="0.25">
      <c r="D321" s="4">
        <v>43785</v>
      </c>
      <c r="E321" s="28" t="s">
        <v>257</v>
      </c>
      <c r="F321" s="28"/>
      <c r="G321" s="28"/>
      <c r="I321" s="3" t="s">
        <v>203</v>
      </c>
    </row>
    <row r="322" spans="4:10" x14ac:dyDescent="0.25">
      <c r="D322" s="4">
        <v>43786</v>
      </c>
      <c r="E322" s="28" t="s">
        <v>257</v>
      </c>
      <c r="F322" s="28"/>
      <c r="G322" s="28"/>
    </row>
    <row r="323" spans="4:10" x14ac:dyDescent="0.25">
      <c r="D323" s="4">
        <v>43787</v>
      </c>
      <c r="E323" s="28"/>
      <c r="F323" s="28"/>
      <c r="G323" s="28"/>
      <c r="I323" s="3" t="s">
        <v>204</v>
      </c>
    </row>
    <row r="324" spans="4:10" x14ac:dyDescent="0.25">
      <c r="D324" s="4">
        <v>43788</v>
      </c>
      <c r="E324" s="28"/>
      <c r="F324" s="28"/>
      <c r="G324" s="28"/>
      <c r="I324" s="3" t="s">
        <v>205</v>
      </c>
      <c r="J324" s="8" t="s">
        <v>57</v>
      </c>
    </row>
    <row r="325" spans="4:10" x14ac:dyDescent="0.25">
      <c r="D325" s="4">
        <v>43789</v>
      </c>
      <c r="E325" s="28"/>
      <c r="F325" s="28"/>
      <c r="G325" s="28"/>
    </row>
    <row r="326" spans="4:10" x14ac:dyDescent="0.25">
      <c r="D326" s="4">
        <v>43790</v>
      </c>
      <c r="E326" s="28"/>
      <c r="F326" s="28"/>
      <c r="G326" s="28"/>
    </row>
    <row r="327" spans="4:10" x14ac:dyDescent="0.25">
      <c r="D327" s="4">
        <v>43791</v>
      </c>
      <c r="E327" s="28"/>
      <c r="F327" s="28"/>
      <c r="G327" s="28"/>
    </row>
    <row r="328" spans="4:10" x14ac:dyDescent="0.25">
      <c r="D328" s="4">
        <v>43792</v>
      </c>
      <c r="E328" s="28"/>
      <c r="F328" s="28"/>
      <c r="G328" s="28"/>
    </row>
    <row r="329" spans="4:10" x14ac:dyDescent="0.25">
      <c r="D329" s="4">
        <v>43793</v>
      </c>
      <c r="E329" s="28"/>
      <c r="F329" s="28"/>
      <c r="G329" s="28"/>
    </row>
    <row r="330" spans="4:10" x14ac:dyDescent="0.25">
      <c r="D330" s="4">
        <v>43794</v>
      </c>
      <c r="E330" s="28"/>
      <c r="F330" s="28"/>
      <c r="G330" s="28"/>
      <c r="H330" s="35" t="s">
        <v>206</v>
      </c>
    </row>
    <row r="331" spans="4:10" x14ac:dyDescent="0.25">
      <c r="D331" s="4">
        <v>43795</v>
      </c>
      <c r="E331" s="28"/>
      <c r="F331" s="28"/>
      <c r="G331" s="28"/>
    </row>
    <row r="332" spans="4:10" x14ac:dyDescent="0.25">
      <c r="D332" s="4">
        <v>43796</v>
      </c>
      <c r="E332" s="28"/>
      <c r="F332" s="28"/>
      <c r="G332" s="28"/>
    </row>
    <row r="333" spans="4:10" x14ac:dyDescent="0.25">
      <c r="D333" s="4">
        <v>43797</v>
      </c>
      <c r="E333" s="28"/>
      <c r="F333" s="28"/>
      <c r="G333" s="28"/>
    </row>
    <row r="334" spans="4:10" x14ac:dyDescent="0.25">
      <c r="D334" s="4">
        <v>43798</v>
      </c>
      <c r="E334" s="28"/>
      <c r="F334" s="28"/>
      <c r="G334" s="28"/>
      <c r="I334" s="3" t="s">
        <v>207</v>
      </c>
    </row>
    <row r="335" spans="4:10" x14ac:dyDescent="0.25">
      <c r="D335" s="4">
        <v>43799</v>
      </c>
      <c r="E335" s="28"/>
      <c r="F335" s="28"/>
      <c r="G335" s="28"/>
    </row>
    <row r="336" spans="4:10" x14ac:dyDescent="0.25">
      <c r="D336" s="4">
        <v>43800</v>
      </c>
      <c r="E336" s="28"/>
      <c r="F336" s="28"/>
      <c r="G336" s="28"/>
      <c r="I336" s="3" t="s">
        <v>208</v>
      </c>
    </row>
    <row r="337" spans="4:12" x14ac:dyDescent="0.25">
      <c r="D337" s="4">
        <v>43801</v>
      </c>
      <c r="E337" s="28"/>
      <c r="F337" s="28"/>
      <c r="G337" s="28"/>
    </row>
    <row r="338" spans="4:12" x14ac:dyDescent="0.25">
      <c r="D338" s="4">
        <v>43802</v>
      </c>
      <c r="E338" s="28"/>
      <c r="F338" s="28"/>
      <c r="G338" s="28"/>
      <c r="I338" s="5" t="s">
        <v>58</v>
      </c>
      <c r="J338" s="3" t="s">
        <v>209</v>
      </c>
    </row>
    <row r="339" spans="4:12" x14ac:dyDescent="0.25">
      <c r="D339" s="4">
        <v>43803</v>
      </c>
      <c r="E339" s="28"/>
      <c r="F339" s="28"/>
      <c r="G339" s="28"/>
      <c r="I339" s="5" t="s">
        <v>59</v>
      </c>
    </row>
    <row r="340" spans="4:12" x14ac:dyDescent="0.25">
      <c r="D340" s="4">
        <v>43804</v>
      </c>
      <c r="E340" s="28"/>
      <c r="F340" s="28"/>
      <c r="G340" s="28"/>
      <c r="I340" s="7" t="s">
        <v>210</v>
      </c>
    </row>
    <row r="341" spans="4:12" x14ac:dyDescent="0.25">
      <c r="D341" s="4">
        <v>43805</v>
      </c>
      <c r="E341" s="28"/>
      <c r="F341" s="28"/>
      <c r="G341" s="28"/>
    </row>
    <row r="342" spans="4:12" x14ac:dyDescent="0.25">
      <c r="D342" s="4">
        <v>43806</v>
      </c>
      <c r="E342" s="28"/>
      <c r="F342" s="28"/>
      <c r="G342" s="28"/>
      <c r="I342" s="5" t="s">
        <v>60</v>
      </c>
      <c r="J342" s="5" t="s">
        <v>61</v>
      </c>
      <c r="K342" s="3" t="s">
        <v>211</v>
      </c>
      <c r="L342" s="2" t="s">
        <v>212</v>
      </c>
    </row>
    <row r="343" spans="4:12" x14ac:dyDescent="0.25">
      <c r="D343" s="4">
        <v>43807</v>
      </c>
      <c r="E343" s="28"/>
      <c r="F343" s="28"/>
      <c r="G343" s="28"/>
      <c r="I343" s="5" t="s">
        <v>62</v>
      </c>
    </row>
    <row r="344" spans="4:12" x14ac:dyDescent="0.25">
      <c r="D344" s="4">
        <v>43808</v>
      </c>
      <c r="E344" s="28"/>
      <c r="F344" s="28"/>
      <c r="G344" s="28"/>
    </row>
    <row r="345" spans="4:12" x14ac:dyDescent="0.25">
      <c r="D345" s="4">
        <v>43809</v>
      </c>
      <c r="E345" s="28"/>
      <c r="F345" s="28"/>
      <c r="G345" s="28"/>
    </row>
    <row r="346" spans="4:12" x14ac:dyDescent="0.25">
      <c r="D346" s="4">
        <v>43810</v>
      </c>
      <c r="E346" s="28"/>
      <c r="F346" s="28"/>
      <c r="G346" s="28"/>
      <c r="I346" s="5" t="s">
        <v>64</v>
      </c>
      <c r="J346" s="5" t="s">
        <v>63</v>
      </c>
    </row>
    <row r="347" spans="4:12" x14ac:dyDescent="0.25">
      <c r="D347" s="4">
        <v>43811</v>
      </c>
      <c r="E347" s="28"/>
      <c r="F347" s="28"/>
      <c r="G347" s="28"/>
    </row>
    <row r="348" spans="4:12" x14ac:dyDescent="0.25">
      <c r="D348" s="4">
        <v>43812</v>
      </c>
      <c r="E348" s="28"/>
      <c r="F348" s="28"/>
      <c r="G348" s="28"/>
      <c r="I348" s="3" t="s">
        <v>213</v>
      </c>
      <c r="J348" s="3" t="s">
        <v>214</v>
      </c>
      <c r="K348" s="3" t="s">
        <v>215</v>
      </c>
      <c r="L348" s="5" t="s">
        <v>65</v>
      </c>
    </row>
    <row r="349" spans="4:12" x14ac:dyDescent="0.25">
      <c r="D349" s="4">
        <v>43813</v>
      </c>
      <c r="E349" s="28"/>
      <c r="F349" s="28"/>
      <c r="G349" s="28"/>
    </row>
    <row r="350" spans="4:12" x14ac:dyDescent="0.25">
      <c r="D350" s="4">
        <v>43814</v>
      </c>
      <c r="E350" s="28"/>
      <c r="F350" s="28"/>
      <c r="G350" s="28"/>
    </row>
    <row r="351" spans="4:12" x14ac:dyDescent="0.25">
      <c r="D351" s="4">
        <v>43815</v>
      </c>
      <c r="E351" s="28"/>
      <c r="F351" s="28"/>
      <c r="G351" s="28"/>
      <c r="I351" s="3" t="s">
        <v>216</v>
      </c>
      <c r="J351" s="5" t="s">
        <v>66</v>
      </c>
    </row>
    <row r="352" spans="4:12" x14ac:dyDescent="0.25">
      <c r="D352" s="4">
        <v>43816</v>
      </c>
      <c r="E352" s="28"/>
      <c r="F352" s="28"/>
      <c r="G352" s="28"/>
      <c r="I352" s="3" t="s">
        <v>217</v>
      </c>
    </row>
    <row r="353" spans="3:10" x14ac:dyDescent="0.25">
      <c r="D353" s="4">
        <v>43817</v>
      </c>
      <c r="E353" s="28"/>
      <c r="F353" s="28"/>
      <c r="G353" s="28"/>
    </row>
    <row r="354" spans="3:10" x14ac:dyDescent="0.25">
      <c r="D354" s="4">
        <v>43818</v>
      </c>
      <c r="E354" s="28"/>
      <c r="F354" s="28"/>
      <c r="G354" s="28"/>
    </row>
    <row r="355" spans="3:10" x14ac:dyDescent="0.25">
      <c r="D355" s="4">
        <v>43819</v>
      </c>
      <c r="E355" s="28"/>
      <c r="F355" s="28"/>
      <c r="G355" s="28"/>
      <c r="I355" s="5" t="s">
        <v>67</v>
      </c>
    </row>
    <row r="356" spans="3:10" x14ac:dyDescent="0.25">
      <c r="D356" s="4">
        <v>43820</v>
      </c>
      <c r="E356" s="28"/>
      <c r="I356" s="7" t="s">
        <v>218</v>
      </c>
    </row>
    <row r="357" spans="3:10" x14ac:dyDescent="0.25">
      <c r="C357" s="30" t="s">
        <v>543</v>
      </c>
      <c r="D357" s="4">
        <v>43821</v>
      </c>
      <c r="E357" s="28"/>
      <c r="F357" s="28"/>
      <c r="G357" s="28"/>
    </row>
    <row r="358" spans="3:10" x14ac:dyDescent="0.25">
      <c r="D358" s="4">
        <v>43822</v>
      </c>
      <c r="E358" s="28"/>
      <c r="F358" s="28"/>
      <c r="G358" s="28"/>
    </row>
    <row r="359" spans="3:10" x14ac:dyDescent="0.25">
      <c r="D359" s="4">
        <v>43823</v>
      </c>
      <c r="E359" s="28"/>
      <c r="F359" s="28"/>
      <c r="G359" s="28"/>
    </row>
    <row r="360" spans="3:10" x14ac:dyDescent="0.25">
      <c r="C360" s="27" t="s">
        <v>272</v>
      </c>
      <c r="D360" s="4">
        <v>43824</v>
      </c>
      <c r="E360" s="28"/>
      <c r="F360" s="28"/>
      <c r="G360" s="28"/>
      <c r="I360" s="3" t="s">
        <v>219</v>
      </c>
      <c r="J360" s="5" t="s">
        <v>68</v>
      </c>
    </row>
    <row r="361" spans="3:10" x14ac:dyDescent="0.25">
      <c r="C361" s="27" t="s">
        <v>552</v>
      </c>
      <c r="D361" s="4">
        <v>43825</v>
      </c>
      <c r="E361" s="28"/>
      <c r="F361" s="28"/>
      <c r="G361" s="28"/>
    </row>
    <row r="362" spans="3:10" x14ac:dyDescent="0.25">
      <c r="D362" s="4">
        <v>43826</v>
      </c>
      <c r="E362" s="28"/>
      <c r="F362" s="28"/>
      <c r="G362" s="28"/>
      <c r="I362" s="5" t="s">
        <v>69</v>
      </c>
    </row>
    <row r="363" spans="3:10" x14ac:dyDescent="0.25">
      <c r="D363" s="4">
        <v>43827</v>
      </c>
      <c r="E363" s="28"/>
      <c r="F363" s="28"/>
      <c r="G363" s="28"/>
    </row>
    <row r="364" spans="3:10" x14ac:dyDescent="0.25">
      <c r="D364" s="4">
        <v>43828</v>
      </c>
      <c r="E364" s="28"/>
      <c r="F364" s="28"/>
      <c r="G364" s="28"/>
    </row>
    <row r="365" spans="3:10" x14ac:dyDescent="0.25">
      <c r="D365" s="4">
        <v>43829</v>
      </c>
      <c r="E365" s="28"/>
      <c r="F365" s="28"/>
      <c r="G365" s="28"/>
    </row>
    <row r="366" spans="3:10" x14ac:dyDescent="0.25">
      <c r="D366" s="4">
        <v>43830</v>
      </c>
      <c r="E366" s="28"/>
      <c r="F366" s="28"/>
      <c r="G36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Dates</vt:lpstr>
      <vt:lpstr>Birthday Counter</vt:lpstr>
      <vt:lpstr>school terms</vt:lpstr>
      <vt:lpstr>Sheet1</vt:lpstr>
    </vt:vector>
  </TitlesOfParts>
  <Company>Waterford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Eoin Gill</dc:creator>
  <cp:lastModifiedBy>Owner</cp:lastModifiedBy>
  <dcterms:created xsi:type="dcterms:W3CDTF">2016-12-06T15:56:21Z</dcterms:created>
  <dcterms:modified xsi:type="dcterms:W3CDTF">2019-12-13T16:02:29Z</dcterms:modified>
</cp:coreProperties>
</file>